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taff\Desktop\BIOLOGY 1B MATERIALS\"/>
    </mc:Choice>
  </mc:AlternateContent>
  <bookViews>
    <workbookView xWindow="0" yWindow="0" windowWidth="17900" windowHeight="9970"/>
  </bookViews>
  <sheets>
    <sheet name="Fall" sheetId="1" r:id="rId1"/>
    <sheet name="Spring" sheetId="3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57" i="3" l="1"/>
  <c r="B56" i="3"/>
  <c r="C56" i="3" s="1"/>
  <c r="D56" i="3" s="1"/>
  <c r="E56" i="3" s="1"/>
  <c r="F56" i="3" s="1"/>
  <c r="G56" i="3" s="1"/>
  <c r="C53" i="3"/>
  <c r="D53" i="3" s="1"/>
  <c r="E53" i="3" s="1"/>
  <c r="F53" i="3" s="1"/>
  <c r="G53" i="3" s="1"/>
  <c r="C50" i="3"/>
  <c r="D50" i="3" s="1"/>
  <c r="E50" i="3" s="1"/>
  <c r="F50" i="3" s="1"/>
  <c r="G50" i="3" s="1"/>
  <c r="A6" i="3"/>
  <c r="A9" i="3" s="1"/>
  <c r="A12" i="3" s="1"/>
  <c r="A15" i="3" s="1"/>
  <c r="A18" i="3" s="1"/>
  <c r="A21" i="3" s="1"/>
  <c r="A24" i="3" s="1"/>
  <c r="A27" i="3" s="1"/>
  <c r="A30" i="3" s="1"/>
  <c r="A34" i="3" s="1"/>
  <c r="A39" i="3" s="1"/>
  <c r="A42" i="3" s="1"/>
  <c r="A45" i="3" s="1"/>
  <c r="A48" i="3" s="1"/>
  <c r="A51" i="3" s="1"/>
  <c r="A54" i="3" s="1"/>
  <c r="C2" i="3"/>
  <c r="D2" i="3" s="1"/>
  <c r="E2" i="3" s="1"/>
  <c r="F2" i="3" s="1"/>
  <c r="G2" i="3" s="1"/>
  <c r="B5" i="3" s="1"/>
  <c r="C5" i="3" s="1"/>
  <c r="D5" i="3" s="1"/>
  <c r="E5" i="3" s="1"/>
  <c r="F5" i="3" s="1"/>
  <c r="G5" i="3" s="1"/>
  <c r="B8" i="3" s="1"/>
  <c r="C8" i="3" s="1"/>
  <c r="D8" i="3" s="1"/>
  <c r="E8" i="3" s="1"/>
  <c r="F8" i="3" s="1"/>
  <c r="G8" i="3" s="1"/>
  <c r="B11" i="3" s="1"/>
  <c r="C11" i="3" s="1"/>
  <c r="D11" i="3" s="1"/>
  <c r="E11" i="3" s="1"/>
  <c r="F11" i="3" s="1"/>
  <c r="G11" i="3" s="1"/>
  <c r="B14" i="3" s="1"/>
  <c r="C14" i="3" s="1"/>
  <c r="D14" i="3" s="1"/>
  <c r="E14" i="3" s="1"/>
  <c r="F14" i="3" s="1"/>
  <c r="G14" i="3" s="1"/>
  <c r="B17" i="3" s="1"/>
  <c r="C17" i="3" s="1"/>
  <c r="D17" i="3" s="1"/>
  <c r="E17" i="3" s="1"/>
  <c r="F17" i="3" s="1"/>
  <c r="G17" i="3" s="1"/>
  <c r="B20" i="3" s="1"/>
  <c r="C20" i="3" s="1"/>
  <c r="D20" i="3" s="1"/>
  <c r="E20" i="3" s="1"/>
  <c r="F20" i="3" s="1"/>
  <c r="G20" i="3" s="1"/>
  <c r="B23" i="3" s="1"/>
  <c r="C23" i="3" s="1"/>
  <c r="D23" i="3" s="1"/>
  <c r="E23" i="3" s="1"/>
  <c r="F23" i="3" s="1"/>
  <c r="G23" i="3" s="1"/>
  <c r="B26" i="3" s="1"/>
  <c r="C26" i="3" s="1"/>
  <c r="D26" i="3" s="1"/>
  <c r="E26" i="3" s="1"/>
  <c r="F26" i="3" s="1"/>
  <c r="G26" i="3" s="1"/>
  <c r="B29" i="3" s="1"/>
  <c r="C29" i="3" s="1"/>
  <c r="D29" i="3" s="1"/>
  <c r="E29" i="3" s="1"/>
  <c r="F29" i="3" s="1"/>
  <c r="G29" i="3" s="1"/>
  <c r="B32" i="3" s="1"/>
  <c r="C32" i="3" s="1"/>
  <c r="D32" i="3" s="1"/>
  <c r="E32" i="3" s="1"/>
  <c r="F32" i="3" s="1"/>
  <c r="G32" i="3" s="1"/>
  <c r="B35" i="3" s="1"/>
  <c r="C35" i="3" s="1"/>
  <c r="D35" i="3" s="1"/>
  <c r="E35" i="3" s="1"/>
  <c r="F35" i="3" s="1"/>
  <c r="G35" i="3" s="1"/>
  <c r="B38" i="3" s="1"/>
  <c r="C38" i="3" s="1"/>
  <c r="D38" i="3" s="1"/>
  <c r="E38" i="3" s="1"/>
  <c r="F38" i="3" s="1"/>
  <c r="G38" i="3" s="1"/>
  <c r="B41" i="3" s="1"/>
  <c r="C41" i="3" s="1"/>
  <c r="D41" i="3" s="1"/>
  <c r="E41" i="3" s="1"/>
  <c r="F41" i="3" s="1"/>
  <c r="G41" i="3" s="1"/>
  <c r="B44" i="3" s="1"/>
  <c r="C44" i="3" s="1"/>
  <c r="D44" i="3" s="1"/>
  <c r="E44" i="3" s="1"/>
  <c r="F44" i="3" s="1"/>
  <c r="G44" i="3" s="1"/>
  <c r="B47" i="3" s="1"/>
  <c r="C47" i="3" s="1"/>
  <c r="D47" i="3" s="1"/>
  <c r="E47" i="3" s="1"/>
  <c r="F47" i="3" s="1"/>
  <c r="G47" i="3" s="1"/>
  <c r="C3" i="1" l="1"/>
  <c r="D3" i="1" s="1"/>
  <c r="E3" i="1" s="1"/>
  <c r="F3" i="1" s="1"/>
  <c r="G3" i="1" s="1"/>
  <c r="B6" i="1" s="1"/>
  <c r="C6" i="1" s="1"/>
  <c r="D6" i="1" s="1"/>
  <c r="E6" i="1" s="1"/>
  <c r="F6" i="1" s="1"/>
  <c r="G6" i="1" s="1"/>
  <c r="B9" i="1" s="1"/>
  <c r="C9" i="1" s="1"/>
  <c r="D9" i="1" s="1"/>
  <c r="E9" i="1" s="1"/>
  <c r="F9" i="1" s="1"/>
  <c r="G9" i="1" s="1"/>
  <c r="B12" i="1" s="1"/>
  <c r="C12" i="1" s="1"/>
  <c r="D12" i="1" s="1"/>
  <c r="E12" i="1" s="1"/>
  <c r="F12" i="1" s="1"/>
  <c r="G12" i="1" s="1"/>
  <c r="B15" i="1" s="1"/>
  <c r="C15" i="1" s="1"/>
  <c r="D15" i="1" s="1"/>
  <c r="E15" i="1" s="1"/>
  <c r="F15" i="1" s="1"/>
  <c r="G15" i="1" s="1"/>
  <c r="B18" i="1" s="1"/>
  <c r="C18" i="1" s="1"/>
  <c r="D18" i="1" s="1"/>
  <c r="E18" i="1" s="1"/>
  <c r="F18" i="1" s="1"/>
  <c r="G18" i="1" s="1"/>
  <c r="B21" i="1" s="1"/>
  <c r="C21" i="1" s="1"/>
  <c r="D21" i="1" s="1"/>
  <c r="E21" i="1" s="1"/>
  <c r="F21" i="1" s="1"/>
  <c r="G21" i="1" s="1"/>
  <c r="B24" i="1" s="1"/>
  <c r="C24" i="1" s="1"/>
  <c r="D24" i="1" s="1"/>
  <c r="E24" i="1" s="1"/>
  <c r="F24" i="1" s="1"/>
  <c r="G24" i="1" s="1"/>
  <c r="B27" i="1" s="1"/>
  <c r="C27" i="1" s="1"/>
  <c r="D27" i="1" s="1"/>
  <c r="E27" i="1" s="1"/>
  <c r="F27" i="1" s="1"/>
  <c r="G27" i="1" s="1"/>
  <c r="B30" i="1" s="1"/>
  <c r="C30" i="1" s="1"/>
  <c r="D30" i="1" s="1"/>
  <c r="E30" i="1" s="1"/>
  <c r="F30" i="1" s="1"/>
  <c r="G30" i="1" s="1"/>
  <c r="B33" i="1" s="1"/>
  <c r="C33" i="1" s="1"/>
  <c r="D33" i="1" s="1"/>
  <c r="E33" i="1" s="1"/>
  <c r="F33" i="1" s="1"/>
  <c r="G33" i="1" s="1"/>
  <c r="B36" i="1" s="1"/>
  <c r="C36" i="1" s="1"/>
  <c r="D36" i="1" s="1"/>
  <c r="E36" i="1" s="1"/>
  <c r="F36" i="1" s="1"/>
  <c r="G36" i="1" s="1"/>
  <c r="B39" i="1" s="1"/>
  <c r="C39" i="1" s="1"/>
  <c r="D39" i="1" s="1"/>
  <c r="E39" i="1" s="1"/>
  <c r="F39" i="1" s="1"/>
  <c r="G39" i="1" s="1"/>
  <c r="B42" i="1" s="1"/>
  <c r="C42" i="1" s="1"/>
  <c r="D42" i="1" s="1"/>
  <c r="E42" i="1" s="1"/>
  <c r="F42" i="1" s="1"/>
  <c r="G42" i="1" s="1"/>
  <c r="B45" i="1" s="1"/>
  <c r="C45" i="1" s="1"/>
  <c r="D45" i="1" s="1"/>
  <c r="E45" i="1" s="1"/>
  <c r="F45" i="1" s="1"/>
  <c r="G45" i="1" s="1"/>
  <c r="B48" i="1" s="1"/>
  <c r="C48" i="1" s="1"/>
  <c r="D48" i="1" s="1"/>
  <c r="E48" i="1" s="1"/>
  <c r="F48" i="1" s="1"/>
  <c r="G48" i="1" s="1"/>
  <c r="B51" i="1" s="1"/>
  <c r="C51" i="1" s="1"/>
  <c r="D51" i="1" s="1"/>
  <c r="E51" i="1" s="1"/>
  <c r="F51" i="1" s="1"/>
  <c r="G51" i="1" s="1"/>
  <c r="A7" i="1"/>
  <c r="A10" i="1" s="1"/>
  <c r="A13" i="1" s="1"/>
  <c r="A16" i="1" s="1"/>
  <c r="A19" i="1" s="1"/>
  <c r="A22" i="1" s="1"/>
  <c r="A25" i="1" s="1"/>
  <c r="A28" i="1" s="1"/>
  <c r="A31" i="1" s="1"/>
  <c r="A34" i="1" s="1"/>
  <c r="A37" i="1" s="1"/>
  <c r="A40" i="1" s="1"/>
  <c r="A43" i="1" s="1"/>
  <c r="A46" i="1" s="1"/>
  <c r="A49" i="1" s="1"/>
  <c r="A52" i="1" s="1"/>
  <c r="B54" i="1"/>
  <c r="C54" i="1" s="1"/>
  <c r="D54" i="1" s="1"/>
  <c r="E54" i="1" s="1"/>
  <c r="F54" i="1" s="1"/>
  <c r="G54" i="1" s="1"/>
  <c r="A55" i="1"/>
</calcChain>
</file>

<file path=xl/sharedStrings.xml><?xml version="1.0" encoding="utf-8"?>
<sst xmlns="http://schemas.openxmlformats.org/spreadsheetml/2006/main" count="213" uniqueCount="133">
  <si>
    <t>MONDAY</t>
  </si>
  <si>
    <t>TUESDAY</t>
  </si>
  <si>
    <t>WEDNESDAY</t>
  </si>
  <si>
    <t>THURSDAY</t>
  </si>
  <si>
    <t>FRIDAY</t>
  </si>
  <si>
    <t>SATURDAY</t>
  </si>
  <si>
    <t>Intro, Ch 52 - Ecology</t>
  </si>
  <si>
    <t>Ch 56 Global Climate</t>
  </si>
  <si>
    <t>Biomes Lab</t>
  </si>
  <si>
    <t>Lake Merritt  - Keys</t>
  </si>
  <si>
    <t>Saturday classes begin</t>
  </si>
  <si>
    <t>Ch 55 - Ecosystems</t>
  </si>
  <si>
    <t>Ch 54 Comm Ecology</t>
  </si>
  <si>
    <t>Ch 53 - Popl' Ecology</t>
  </si>
  <si>
    <t>to add or drop w/o W</t>
  </si>
  <si>
    <t>Succession*</t>
  </si>
  <si>
    <t>Exam #1 Ch 52-56 &amp; lb</t>
  </si>
  <si>
    <t>Ch 22 Darwinian View</t>
  </si>
  <si>
    <t>How the Earth was Made</t>
  </si>
  <si>
    <t>Natural Selection</t>
  </si>
  <si>
    <t xml:space="preserve">Ch 23/24 Evol of Pop </t>
  </si>
  <si>
    <t>Ch 25/26 History of Earth</t>
  </si>
  <si>
    <t>Topic Due</t>
  </si>
  <si>
    <t>Population Genetics</t>
  </si>
  <si>
    <t>Ch 27 Bacteria &amp; Archea</t>
  </si>
  <si>
    <t>Ch 28 Protists/Phylogeny</t>
  </si>
  <si>
    <t>Bibliography Due</t>
  </si>
  <si>
    <t>Bacteria*</t>
  </si>
  <si>
    <t xml:space="preserve">"Protists" </t>
  </si>
  <si>
    <t>Ch 31 Fungus</t>
  </si>
  <si>
    <t>EBMUD Field Trip</t>
  </si>
  <si>
    <t>Seminar Papers Due</t>
  </si>
  <si>
    <t>Exam #2 Ch 22-27</t>
  </si>
  <si>
    <t>Ch 32 Animal Kingdon</t>
  </si>
  <si>
    <t>lab material</t>
  </si>
  <si>
    <t>Porifera &amp; Cnideria</t>
  </si>
  <si>
    <t>Ch 33 Inverts</t>
  </si>
  <si>
    <t>Ch 34 Vertebrate Evol</t>
  </si>
  <si>
    <t>Platy, Annl, Molls</t>
  </si>
  <si>
    <t>Nematods &amp; Arthopods</t>
  </si>
  <si>
    <t>Last day to file for AA/AS</t>
  </si>
  <si>
    <t xml:space="preserve">Outline </t>
  </si>
  <si>
    <t>due w/citations</t>
  </si>
  <si>
    <t>Vertebrates &amp; Echinoderms</t>
  </si>
  <si>
    <t>Ch 47 Animal Development</t>
  </si>
  <si>
    <t>Human Evolution*</t>
  </si>
  <si>
    <t>Exam #3 CH 32-34 &amp; 47</t>
  </si>
  <si>
    <t>Ch 30 Plant Diversity</t>
  </si>
  <si>
    <t>Monterey Bay</t>
  </si>
  <si>
    <t>Moss and Ferns</t>
  </si>
  <si>
    <t>Ch 38 Angiosperms</t>
  </si>
  <si>
    <t>Gymnosperms</t>
  </si>
  <si>
    <t>Last day to drop w/W</t>
  </si>
  <si>
    <t>UC Botanical Gardens</t>
  </si>
  <si>
    <t>Paper Due</t>
  </si>
  <si>
    <t>Angiosperm Anatomy</t>
  </si>
  <si>
    <t xml:space="preserve">Floristics* </t>
  </si>
  <si>
    <t>Ch 37/39 Soil Nutrition/Signals</t>
  </si>
  <si>
    <t>HOLIDAY</t>
  </si>
  <si>
    <t>Thanksgiving</t>
  </si>
  <si>
    <t>Presentation Week</t>
  </si>
  <si>
    <t>Sat. class Finals</t>
  </si>
  <si>
    <t>Exam #4</t>
  </si>
  <si>
    <t>Finals</t>
  </si>
  <si>
    <t>Semester ends</t>
  </si>
  <si>
    <t>[Grades due 6/4]</t>
  </si>
  <si>
    <t>Memorial Day</t>
  </si>
  <si>
    <t>Prepared by Bill Lepowsky, Laney Math Dept.</t>
  </si>
  <si>
    <t>Items listed on Monday imply that the assignment is due that week. See Canvas for the specific date</t>
  </si>
  <si>
    <t>Ch 55 Ecosystems</t>
  </si>
  <si>
    <t>Ch 56 Global Change</t>
  </si>
  <si>
    <t>Last day to add</t>
  </si>
  <si>
    <t>Climate Change - IPCC</t>
  </si>
  <si>
    <t>Community Ecology*</t>
  </si>
  <si>
    <t>&amp; to drop w/o W</t>
  </si>
  <si>
    <t>Popl'n Growth</t>
  </si>
  <si>
    <t>Holiday</t>
  </si>
  <si>
    <t>Darwin and Wallace (online)</t>
  </si>
  <si>
    <t>(Labor Day)</t>
  </si>
  <si>
    <t>library assignment</t>
  </si>
  <si>
    <t>Bibliography</t>
  </si>
  <si>
    <t>Due</t>
  </si>
  <si>
    <t>Ch 31 Fungi</t>
  </si>
  <si>
    <t>Fungus</t>
  </si>
  <si>
    <t>Last day to file</t>
  </si>
  <si>
    <t>AA/AS</t>
  </si>
  <si>
    <t>PD Day for us - no classes</t>
  </si>
  <si>
    <t>Ch 33 Inverts &amp; 34 Verts</t>
  </si>
  <si>
    <t xml:space="preserve"> w/citations</t>
  </si>
  <si>
    <t>Aquarium</t>
  </si>
  <si>
    <t>Cesar Chavez Holiday</t>
  </si>
  <si>
    <t>Chordates &amp; Echinoderms</t>
  </si>
  <si>
    <t xml:space="preserve">Spring Break </t>
  </si>
  <si>
    <t xml:space="preserve">Last day to </t>
  </si>
  <si>
    <t>withdraw is 4/25</t>
  </si>
  <si>
    <t xml:space="preserve">withdraw </t>
  </si>
  <si>
    <t xml:space="preserve">Ch 38 Angiosperms </t>
  </si>
  <si>
    <t xml:space="preserve">Ch 38 Plant Physiology </t>
  </si>
  <si>
    <t>Angiosperms &amp; seeds*</t>
  </si>
  <si>
    <t>Ch 37/39 Nutrtion &amp; Signaling</t>
  </si>
  <si>
    <t>Angiosperm anatomy</t>
  </si>
  <si>
    <t>Review</t>
  </si>
  <si>
    <t>Malcom X Day</t>
  </si>
  <si>
    <t>1) Formal labs due – these are the labs with an asterisk.  They are due 1 week after the lab was completed and will be graded at 25, 20, 15 points. (1 per test section)</t>
  </si>
  <si>
    <t>2)  Informal Labs – questions and/or sketches will be turned in for these labs at the next lab meeting.  They are graded at 10, 7 or 5 pts. (at least 2 per test section)</t>
  </si>
  <si>
    <t>&amp; lab material</t>
  </si>
  <si>
    <t>Exam #1 Ch 52-56</t>
  </si>
  <si>
    <t>Exam #3 CH 32-34, 47</t>
  </si>
  <si>
    <t>Plant Field Trip</t>
  </si>
  <si>
    <t>Presentations</t>
  </si>
  <si>
    <t>labs to do:</t>
  </si>
  <si>
    <t>meet your coll</t>
  </si>
  <si>
    <t>discussion post</t>
  </si>
  <si>
    <t>lecture topics:</t>
  </si>
  <si>
    <t>Animal Field Trip</t>
  </si>
  <si>
    <t>Labor Day</t>
  </si>
  <si>
    <t>Bacteria</t>
  </si>
  <si>
    <t>Angiosperms and seeds</t>
  </si>
  <si>
    <t>Human Evolution</t>
  </si>
  <si>
    <t>AVA Inner Monkey</t>
  </si>
  <si>
    <t>AVA COVID &amp; ER</t>
  </si>
  <si>
    <t>Evolutionary Processes*</t>
  </si>
  <si>
    <t>Deuterotomes/Embryology*</t>
  </si>
  <si>
    <t>AVA Hayes Presentation</t>
  </si>
  <si>
    <t>AVA Human Impact &amp; COVID</t>
  </si>
  <si>
    <t>AVA Evolutionary Theory</t>
  </si>
  <si>
    <t>AVA Can Biology Reduce</t>
  </si>
  <si>
    <t>AVA Integer Toxins</t>
  </si>
  <si>
    <t>HOLIDAY - VETERANS DAY</t>
  </si>
  <si>
    <t>Succession/Microscope Qz</t>
  </si>
  <si>
    <t>Floristics/Eutrophication*</t>
  </si>
  <si>
    <t>Grades Page Due</t>
  </si>
  <si>
    <t>Library Research/Topic Due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</si>
</sst>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/d"/>
    <numFmt numFmtId="165" formatCode="mmm\ d"/>
  </numFmts>
  <fonts count="12">
    <font>
      <sz val="10"/>
      <name val="Geneva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i/>
      <sz val="8"/>
      <name val="Calibri"/>
      <family val="2"/>
      <scheme val="minor"/>
    </font>
    <font>
      <sz val="8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name val="Times New Roman"/>
      <family val="1"/>
    </font>
    <font>
      <sz val="8"/>
      <name val="Calibri"/>
      <family val="2"/>
    </font>
    <font>
      <sz val="6"/>
      <name val="Calibri"/>
      <family val="2"/>
    </font>
    <font>
      <b/>
      <sz val="8"/>
      <name val="Calibri"/>
      <family val="2"/>
    </font>
    <font>
      <i/>
      <sz val="8"/>
      <name val="Calibri"/>
      <family val="2"/>
    </font>
    <font>
      <sz val="8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18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165" fontId="1" fillId="0" borderId="3" xfId="0" applyNumberFormat="1" applyFont="1" applyBorder="1" applyAlignment="1">
      <alignment horizontal="center"/>
    </xf>
    <xf numFmtId="165" fontId="1" fillId="0" borderId="6" xfId="0" applyNumberFormat="1" applyFont="1" applyBorder="1" applyAlignment="1">
      <alignment horizontal="left"/>
    </xf>
    <xf numFmtId="165" fontId="1" fillId="0" borderId="0" xfId="0" applyNumberFormat="1" applyFont="1"/>
    <xf numFmtId="0" fontId="1" fillId="0" borderId="3" xfId="0" applyFont="1" applyBorder="1" applyAlignment="1">
      <alignment horizontal="center"/>
    </xf>
    <xf numFmtId="164" fontId="1" fillId="0" borderId="1" xfId="0" applyNumberFormat="1" applyFont="1" applyBorder="1" applyAlignment="1">
      <alignment horizontal="left"/>
    </xf>
    <xf numFmtId="164" fontId="1" fillId="0" borderId="2" xfId="0" applyNumberFormat="1" applyFont="1" applyBorder="1" applyAlignment="1">
      <alignment horizontal="left"/>
    </xf>
    <xf numFmtId="165" fontId="1" fillId="0" borderId="1" xfId="0" applyNumberFormat="1" applyFont="1" applyBorder="1" applyAlignment="1">
      <alignment horizontal="left"/>
    </xf>
    <xf numFmtId="164" fontId="2" fillId="0" borderId="1" xfId="0" applyNumberFormat="1" applyFont="1" applyBorder="1" applyAlignment="1">
      <alignment horizontal="left"/>
    </xf>
    <xf numFmtId="0" fontId="1" fillId="0" borderId="2" xfId="0" applyFont="1" applyBorder="1"/>
    <xf numFmtId="165" fontId="2" fillId="0" borderId="1" xfId="0" applyNumberFormat="1" applyFont="1" applyBorder="1" applyAlignment="1">
      <alignment horizontal="left"/>
    </xf>
    <xf numFmtId="164" fontId="2" fillId="0" borderId="1" xfId="0" applyNumberFormat="1" applyFont="1" applyFill="1" applyBorder="1" applyAlignment="1">
      <alignment horizontal="left"/>
    </xf>
    <xf numFmtId="164" fontId="2" fillId="0" borderId="2" xfId="0" applyNumberFormat="1" applyFont="1" applyBorder="1" applyAlignment="1">
      <alignment horizontal="left"/>
    </xf>
    <xf numFmtId="165" fontId="1" fillId="0" borderId="8" xfId="0" applyNumberFormat="1" applyFont="1" applyBorder="1" applyAlignment="1">
      <alignment horizontal="left"/>
    </xf>
    <xf numFmtId="0" fontId="1" fillId="0" borderId="1" xfId="0" applyFont="1" applyBorder="1"/>
    <xf numFmtId="164" fontId="1" fillId="0" borderId="5" xfId="0" applyNumberFormat="1" applyFont="1" applyBorder="1" applyAlignment="1">
      <alignment horizontal="left"/>
    </xf>
    <xf numFmtId="165" fontId="2" fillId="0" borderId="6" xfId="0" applyNumberFormat="1" applyFont="1" applyBorder="1" applyAlignment="1">
      <alignment horizontal="left"/>
    </xf>
    <xf numFmtId="164" fontId="1" fillId="0" borderId="8" xfId="0" applyNumberFormat="1" applyFont="1" applyBorder="1" applyAlignment="1">
      <alignment horizontal="left"/>
    </xf>
    <xf numFmtId="165" fontId="1" fillId="0" borderId="0" xfId="0" applyNumberFormat="1" applyFont="1" applyBorder="1" applyAlignment="1">
      <alignment horizontal="left"/>
    </xf>
    <xf numFmtId="165" fontId="1" fillId="0" borderId="9" xfId="0" applyNumberFormat="1" applyFont="1" applyBorder="1" applyAlignment="1">
      <alignment horizontal="left"/>
    </xf>
    <xf numFmtId="0" fontId="1" fillId="0" borderId="4" xfId="0" applyFont="1" applyBorder="1"/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4" fillId="0" borderId="0" xfId="0" applyFont="1" applyBorder="1"/>
    <xf numFmtId="0" fontId="5" fillId="0" borderId="0" xfId="0" applyFont="1"/>
    <xf numFmtId="0" fontId="5" fillId="0" borderId="0" xfId="0" applyFont="1" applyAlignment="1"/>
    <xf numFmtId="165" fontId="1" fillId="0" borderId="10" xfId="0" applyNumberFormat="1" applyFont="1" applyBorder="1" applyAlignment="1">
      <alignment horizontal="left"/>
    </xf>
    <xf numFmtId="0" fontId="1" fillId="0" borderId="7" xfId="0" applyFont="1" applyBorder="1"/>
    <xf numFmtId="0" fontId="1" fillId="0" borderId="8" xfId="0" applyFont="1" applyBorder="1"/>
    <xf numFmtId="165" fontId="1" fillId="0" borderId="3" xfId="0" applyNumberFormat="1" applyFont="1" applyBorder="1" applyAlignment="1">
      <alignment horizontal="left"/>
    </xf>
    <xf numFmtId="0" fontId="2" fillId="0" borderId="0" xfId="0" applyFont="1"/>
    <xf numFmtId="164" fontId="1" fillId="0" borderId="3" xfId="0" applyNumberFormat="1" applyFont="1" applyBorder="1" applyAlignment="1">
      <alignment horizontal="left"/>
    </xf>
    <xf numFmtId="164" fontId="3" fillId="0" borderId="1" xfId="0" applyNumberFormat="1" applyFont="1" applyBorder="1" applyAlignment="1">
      <alignment horizontal="left"/>
    </xf>
    <xf numFmtId="164" fontId="3" fillId="0" borderId="2" xfId="0" applyNumberFormat="1" applyFont="1" applyBorder="1" applyAlignment="1">
      <alignment horizontal="left"/>
    </xf>
    <xf numFmtId="0" fontId="7" fillId="0" borderId="11" xfId="0" applyFont="1" applyBorder="1" applyAlignment="1">
      <alignment horizontal="center" vertical="center"/>
    </xf>
    <xf numFmtId="16" fontId="7" fillId="0" borderId="12" xfId="0" applyNumberFormat="1" applyFont="1" applyBorder="1" applyAlignment="1">
      <alignment vertical="center"/>
    </xf>
    <xf numFmtId="16" fontId="7" fillId="0" borderId="13" xfId="0" applyNumberFormat="1" applyFont="1" applyBorder="1" applyAlignment="1">
      <alignment vertical="center"/>
    </xf>
    <xf numFmtId="0" fontId="6" fillId="0" borderId="0" xfId="0" applyFont="1"/>
    <xf numFmtId="0" fontId="6" fillId="0" borderId="14" xfId="0" applyFont="1" applyBorder="1"/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16" fontId="7" fillId="0" borderId="18" xfId="0" applyNumberFormat="1" applyFont="1" applyBorder="1" applyAlignment="1">
      <alignment vertical="center"/>
    </xf>
    <xf numFmtId="16" fontId="7" fillId="0" borderId="19" xfId="0" applyNumberFormat="1" applyFont="1" applyBorder="1" applyAlignment="1">
      <alignment vertical="center"/>
    </xf>
    <xf numFmtId="16" fontId="9" fillId="0" borderId="13" xfId="0" applyNumberFormat="1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7" fillId="0" borderId="0" xfId="0" applyFont="1" applyAlignment="1">
      <alignment vertical="center"/>
    </xf>
    <xf numFmtId="16" fontId="7" fillId="0" borderId="14" xfId="0" applyNumberFormat="1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9" fillId="0" borderId="16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6" fillId="0" borderId="0" xfId="0" applyFont="1" applyBorder="1"/>
    <xf numFmtId="0" fontId="9" fillId="0" borderId="0" xfId="0" applyFont="1" applyBorder="1" applyAlignment="1">
      <alignment vertical="center"/>
    </xf>
    <xf numFmtId="0" fontId="6" fillId="0" borderId="11" xfId="0" applyFont="1" applyBorder="1"/>
    <xf numFmtId="0" fontId="11" fillId="0" borderId="14" xfId="0" applyFont="1" applyBorder="1"/>
    <xf numFmtId="165" fontId="3" fillId="0" borderId="6" xfId="0" applyNumberFormat="1" applyFont="1" applyBorder="1" applyAlignment="1">
      <alignment horizontal="left"/>
    </xf>
    <xf numFmtId="16" fontId="7" fillId="0" borderId="20" xfId="0" applyNumberFormat="1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1" fillId="0" borderId="22" xfId="0" applyFont="1" applyBorder="1"/>
    <xf numFmtId="16" fontId="7" fillId="0" borderId="23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16" fontId="7" fillId="0" borderId="0" xfId="0" applyNumberFormat="1" applyFont="1" applyBorder="1" applyAlignment="1">
      <alignment vertical="center"/>
    </xf>
    <xf numFmtId="164" fontId="1" fillId="0" borderId="1" xfId="0" applyNumberFormat="1" applyFont="1" applyBorder="1"/>
    <xf numFmtId="16" fontId="9" fillId="0" borderId="18" xfId="0" applyNumberFormat="1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165" fontId="1" fillId="0" borderId="0" xfId="0" applyNumberFormat="1" applyFont="1" applyBorder="1" applyAlignment="1">
      <alignment horizontal="center"/>
    </xf>
    <xf numFmtId="0" fontId="7" fillId="0" borderId="17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164" fontId="1" fillId="2" borderId="1" xfId="0" applyNumberFormat="1" applyFont="1" applyFill="1" applyBorder="1" applyAlignment="1">
      <alignment horizontal="left"/>
    </xf>
    <xf numFmtId="0" fontId="1" fillId="2" borderId="1" xfId="0" applyFont="1" applyFill="1" applyBorder="1"/>
    <xf numFmtId="164" fontId="1" fillId="3" borderId="2" xfId="0" applyNumberFormat="1" applyFont="1" applyFill="1" applyBorder="1" applyAlignment="1">
      <alignment horizontal="left"/>
    </xf>
    <xf numFmtId="0" fontId="1" fillId="3" borderId="2" xfId="0" applyFont="1" applyFill="1" applyBorder="1"/>
    <xf numFmtId="164" fontId="1" fillId="3" borderId="1" xfId="0" applyNumberFormat="1" applyFont="1" applyFill="1" applyBorder="1" applyAlignment="1">
      <alignment horizontal="left"/>
    </xf>
    <xf numFmtId="164" fontId="1" fillId="3" borderId="2" xfId="0" applyNumberFormat="1" applyFont="1" applyFill="1" applyBorder="1"/>
    <xf numFmtId="0" fontId="1" fillId="3" borderId="1" xfId="0" applyFont="1" applyFill="1" applyBorder="1"/>
    <xf numFmtId="164" fontId="1" fillId="4" borderId="1" xfId="0" applyNumberFormat="1" applyFont="1" applyFill="1" applyBorder="1" applyAlignment="1">
      <alignment horizontal="left"/>
    </xf>
    <xf numFmtId="164" fontId="1" fillId="4" borderId="2" xfId="0" applyNumberFormat="1" applyFont="1" applyFill="1" applyBorder="1" applyAlignment="1">
      <alignment horizontal="left"/>
    </xf>
    <xf numFmtId="164" fontId="2" fillId="0" borderId="5" xfId="0" applyNumberFormat="1" applyFont="1" applyBorder="1" applyAlignment="1">
      <alignment horizontal="left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right"/>
    </xf>
    <xf numFmtId="164" fontId="1" fillId="2" borderId="8" xfId="0" applyNumberFormat="1" applyFont="1" applyFill="1" applyBorder="1" applyAlignment="1">
      <alignment horizontal="left"/>
    </xf>
    <xf numFmtId="164" fontId="1" fillId="2" borderId="3" xfId="0" applyNumberFormat="1" applyFont="1" applyFill="1" applyBorder="1" applyAlignment="1">
      <alignment horizontal="left"/>
    </xf>
    <xf numFmtId="0" fontId="1" fillId="3" borderId="7" xfId="0" applyFont="1" applyFill="1" applyBorder="1"/>
    <xf numFmtId="0" fontId="1" fillId="3" borderId="5" xfId="0" applyFont="1" applyFill="1" applyBorder="1"/>
    <xf numFmtId="164" fontId="1" fillId="0" borderId="7" xfId="0" applyNumberFormat="1" applyFont="1" applyBorder="1" applyAlignment="1">
      <alignment horizontal="left"/>
    </xf>
    <xf numFmtId="164" fontId="2" fillId="0" borderId="8" xfId="0" applyNumberFormat="1" applyFont="1" applyBorder="1" applyAlignment="1">
      <alignment horizontal="left"/>
    </xf>
    <xf numFmtId="0" fontId="5" fillId="0" borderId="0" xfId="0" applyFont="1" applyFill="1" applyAlignment="1"/>
    <xf numFmtId="0" fontId="1" fillId="0" borderId="0" xfId="0" applyFont="1" applyFill="1"/>
    <xf numFmtId="164" fontId="1" fillId="5" borderId="1" xfId="0" applyNumberFormat="1" applyFont="1" applyFill="1" applyBorder="1" applyAlignment="1">
      <alignment horizontal="left"/>
    </xf>
    <xf numFmtId="0" fontId="1" fillId="5" borderId="0" xfId="0" applyFont="1" applyFill="1"/>
    <xf numFmtId="0" fontId="1" fillId="5" borderId="2" xfId="0" applyFont="1" applyFill="1" applyBorder="1"/>
    <xf numFmtId="164" fontId="1" fillId="5" borderId="2" xfId="0" applyNumberFormat="1" applyFont="1" applyFill="1" applyBorder="1" applyAlignment="1">
      <alignment horizontal="left"/>
    </xf>
    <xf numFmtId="164" fontId="1" fillId="3" borderId="5" xfId="0" applyNumberFormat="1" applyFont="1" applyFill="1" applyBorder="1" applyAlignment="1">
      <alignment horizontal="left"/>
    </xf>
    <xf numFmtId="165" fontId="1" fillId="0" borderId="24" xfId="0" applyNumberFormat="1" applyFont="1" applyBorder="1" applyAlignment="1">
      <alignment horizontal="left"/>
    </xf>
    <xf numFmtId="0" fontId="1" fillId="3" borderId="3" xfId="0" applyFont="1" applyFill="1" applyBorder="1"/>
    <xf numFmtId="164" fontId="2" fillId="0" borderId="3" xfId="0" applyNumberFormat="1" applyFont="1" applyBorder="1" applyAlignment="1">
      <alignment horizontal="left"/>
    </xf>
    <xf numFmtId="0" fontId="7" fillId="2" borderId="1" xfId="0" applyFont="1" applyFill="1" applyBorder="1" applyAlignment="1">
      <alignment vertical="center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Q60"/>
  <sheetViews>
    <sheetView showGridLines="0" tabSelected="1" view="pageLayout" zoomScale="92" zoomScaleNormal="100" zoomScalePageLayoutView="92" workbookViewId="0">
      <selection activeCell="B14" sqref="B14"/>
    </sheetView>
  </sheetViews>
  <sheetFormatPr defaultColWidth="10.7265625" defaultRowHeight="10.5"/>
  <cols>
    <col min="1" max="1" width="2.54296875" style="1" customWidth="1"/>
    <col min="2" max="2" width="12.54296875" style="2" customWidth="1"/>
    <col min="3" max="3" width="20" style="2" customWidth="1"/>
    <col min="4" max="4" width="16.6328125" style="2" customWidth="1"/>
    <col min="5" max="5" width="18.81640625" style="2" customWidth="1"/>
    <col min="6" max="6" width="12.36328125" style="2" customWidth="1"/>
    <col min="7" max="7" width="16.26953125" style="2" customWidth="1"/>
    <col min="8" max="16384" width="10.7265625" style="2"/>
  </cols>
  <sheetData>
    <row r="2" spans="1:17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</row>
    <row r="3" spans="1:17" s="5" customFormat="1" ht="11.25" customHeight="1">
      <c r="A3" s="3"/>
      <c r="B3" s="4">
        <v>42605</v>
      </c>
      <c r="C3" s="4">
        <f>B3+1</f>
        <v>42606</v>
      </c>
      <c r="D3" s="4">
        <f>C3+1</f>
        <v>42607</v>
      </c>
      <c r="E3" s="4">
        <f>D3+1</f>
        <v>42608</v>
      </c>
      <c r="F3" s="4">
        <f>E3+1</f>
        <v>42609</v>
      </c>
      <c r="G3" s="4">
        <f>F3+1</f>
        <v>42610</v>
      </c>
      <c r="Q3" s="2"/>
    </row>
    <row r="4" spans="1:17" ht="10.5" customHeight="1">
      <c r="A4" s="6">
        <v>1</v>
      </c>
      <c r="B4" s="94" t="s">
        <v>113</v>
      </c>
      <c r="C4" s="84" t="s">
        <v>6</v>
      </c>
      <c r="E4" s="84" t="s">
        <v>7</v>
      </c>
      <c r="G4" s="7"/>
      <c r="Q4" s="5"/>
    </row>
    <row r="5" spans="1:17" ht="10.5" customHeight="1">
      <c r="A5" s="6"/>
      <c r="B5" s="95" t="s">
        <v>110</v>
      </c>
      <c r="C5" s="86" t="s">
        <v>8</v>
      </c>
      <c r="D5" s="91" t="s">
        <v>111</v>
      </c>
      <c r="E5" s="86" t="s">
        <v>9</v>
      </c>
      <c r="F5" s="8"/>
      <c r="G5" s="8" t="s">
        <v>10</v>
      </c>
    </row>
    <row r="6" spans="1:17" s="5" customFormat="1" ht="11.25" customHeight="1">
      <c r="A6" s="3"/>
      <c r="B6" s="9">
        <f>G3+2</f>
        <v>42612</v>
      </c>
      <c r="C6" s="4">
        <f>B6+1</f>
        <v>42613</v>
      </c>
      <c r="D6" s="9">
        <f>C6+1</f>
        <v>42614</v>
      </c>
      <c r="E6" s="4">
        <f>D6+1</f>
        <v>42615</v>
      </c>
      <c r="F6" s="33">
        <f>E6+1</f>
        <v>42616</v>
      </c>
      <c r="G6" s="9">
        <f>F6+1</f>
        <v>42617</v>
      </c>
      <c r="Q6" s="2"/>
    </row>
    <row r="7" spans="1:17" ht="10.5" customHeight="1">
      <c r="A7" s="6">
        <f>A4+1</f>
        <v>2</v>
      </c>
      <c r="B7" s="7"/>
      <c r="C7" s="84" t="s">
        <v>11</v>
      </c>
      <c r="D7" s="104" t="s">
        <v>120</v>
      </c>
      <c r="E7" s="84" t="s">
        <v>12</v>
      </c>
      <c r="G7" s="10"/>
      <c r="Q7" s="5"/>
    </row>
    <row r="8" spans="1:17" ht="10.5" customHeight="1">
      <c r="A8" s="6"/>
      <c r="B8" s="8"/>
      <c r="C8" s="86" t="s">
        <v>72</v>
      </c>
      <c r="D8" s="91" t="s">
        <v>112</v>
      </c>
      <c r="E8" s="87" t="s">
        <v>73</v>
      </c>
      <c r="G8" s="8" t="s">
        <v>14</v>
      </c>
    </row>
    <row r="9" spans="1:17" s="5" customFormat="1" ht="11.25" customHeight="1">
      <c r="A9" s="3"/>
      <c r="B9" s="4">
        <f>G6+2</f>
        <v>42619</v>
      </c>
      <c r="C9" s="21">
        <f>B9+1</f>
        <v>42620</v>
      </c>
      <c r="D9" s="4">
        <f>C9+1</f>
        <v>42621</v>
      </c>
      <c r="E9" s="20">
        <f>D9+1</f>
        <v>42622</v>
      </c>
      <c r="F9" s="4">
        <f>E9+1</f>
        <v>42623</v>
      </c>
      <c r="G9" s="4">
        <f>F9+1</f>
        <v>42624</v>
      </c>
      <c r="Q9" s="2"/>
    </row>
    <row r="10" spans="1:17" ht="10.5" customHeight="1">
      <c r="A10" s="6">
        <f>A7+1</f>
        <v>3</v>
      </c>
      <c r="B10" s="7" t="s">
        <v>58</v>
      </c>
      <c r="C10" s="97" t="s">
        <v>13</v>
      </c>
      <c r="D10" s="10"/>
      <c r="E10" s="97" t="s">
        <v>13</v>
      </c>
      <c r="F10" s="7"/>
      <c r="G10" s="16"/>
      <c r="Q10" s="5"/>
    </row>
    <row r="11" spans="1:17" ht="10.5" customHeight="1">
      <c r="A11" s="6"/>
      <c r="B11" s="8" t="s">
        <v>115</v>
      </c>
      <c r="C11" s="86" t="s">
        <v>75</v>
      </c>
      <c r="D11" s="14"/>
      <c r="E11" s="98" t="s">
        <v>129</v>
      </c>
      <c r="F11" s="14"/>
      <c r="G11" s="11"/>
    </row>
    <row r="12" spans="1:17" s="5" customFormat="1" ht="11.25" customHeight="1">
      <c r="A12" s="3"/>
      <c r="B12" s="15">
        <f>G9+2</f>
        <v>42626</v>
      </c>
      <c r="C12" s="4">
        <f>B12+1</f>
        <v>42627</v>
      </c>
      <c r="D12" s="4">
        <f>C12+1</f>
        <v>42628</v>
      </c>
      <c r="E12" s="4">
        <f>D12+1</f>
        <v>42629</v>
      </c>
      <c r="F12" s="4">
        <f>E12+1</f>
        <v>42630</v>
      </c>
      <c r="G12" s="9">
        <f>F12+1</f>
        <v>42631</v>
      </c>
      <c r="Q12" s="2"/>
    </row>
    <row r="13" spans="1:17" ht="10.5" customHeight="1">
      <c r="A13" s="6">
        <f>A10+1</f>
        <v>4</v>
      </c>
      <c r="B13" s="19"/>
      <c r="C13" s="91" t="s">
        <v>112</v>
      </c>
      <c r="D13" s="16"/>
      <c r="E13" s="13" t="s">
        <v>106</v>
      </c>
      <c r="F13" s="7"/>
      <c r="G13" s="7"/>
      <c r="Q13" s="5"/>
    </row>
    <row r="14" spans="1:17" ht="10.5" customHeight="1">
      <c r="A14" s="6"/>
      <c r="B14" s="14"/>
      <c r="C14" s="14" t="s">
        <v>132</v>
      </c>
      <c r="D14" s="111" t="s">
        <v>26</v>
      </c>
      <c r="E14" s="14" t="s">
        <v>105</v>
      </c>
      <c r="F14" s="14"/>
      <c r="G14" s="8"/>
    </row>
    <row r="15" spans="1:17" s="5" customFormat="1" ht="11.25" customHeight="1">
      <c r="A15" s="3"/>
      <c r="B15" s="15">
        <f>G12+2</f>
        <v>42633</v>
      </c>
      <c r="C15" s="4">
        <f>B15+1</f>
        <v>42634</v>
      </c>
      <c r="D15" s="30">
        <f>C15+1</f>
        <v>42635</v>
      </c>
      <c r="E15" s="9">
        <f>D15+1</f>
        <v>42636</v>
      </c>
      <c r="F15" s="9">
        <f>E15+1</f>
        <v>42637</v>
      </c>
      <c r="G15" s="9">
        <f>F15+1</f>
        <v>42638</v>
      </c>
      <c r="Q15" s="2"/>
    </row>
    <row r="16" spans="1:17" ht="10.5" customHeight="1">
      <c r="A16" s="6">
        <f>A13+1</f>
        <v>5</v>
      </c>
      <c r="C16" s="112" t="s">
        <v>21</v>
      </c>
      <c r="D16" s="35"/>
      <c r="E16" s="85" t="s">
        <v>17</v>
      </c>
      <c r="F16" s="7"/>
      <c r="G16" s="7"/>
      <c r="Q16" s="5"/>
    </row>
    <row r="17" spans="1:17" ht="10.5" customHeight="1">
      <c r="A17" s="6"/>
      <c r="B17" s="93"/>
      <c r="C17" s="14" t="s">
        <v>131</v>
      </c>
      <c r="D17" s="104" t="s">
        <v>125</v>
      </c>
      <c r="E17" s="89" t="s">
        <v>19</v>
      </c>
      <c r="F17" s="14"/>
      <c r="G17" s="8"/>
    </row>
    <row r="18" spans="1:17" s="5" customFormat="1" ht="11.25" customHeight="1">
      <c r="A18" s="3"/>
      <c r="B18" s="15">
        <f>G15+2</f>
        <v>42640</v>
      </c>
      <c r="C18" s="21">
        <f>B18+1</f>
        <v>42641</v>
      </c>
      <c r="D18" s="4">
        <f>C18+1</f>
        <v>42642</v>
      </c>
      <c r="E18" s="109">
        <f>D18+1</f>
        <v>42643</v>
      </c>
      <c r="F18" s="4">
        <f>E18+1</f>
        <v>42644</v>
      </c>
      <c r="G18" s="9">
        <f>F18+1</f>
        <v>42645</v>
      </c>
      <c r="Q18" s="2"/>
    </row>
    <row r="19" spans="1:17" ht="10.5" customHeight="1">
      <c r="A19" s="6">
        <f>A16+1</f>
        <v>6</v>
      </c>
      <c r="B19" s="19"/>
      <c r="C19" s="96" t="s">
        <v>20</v>
      </c>
      <c r="D19" s="16"/>
      <c r="E19" s="97" t="s">
        <v>24</v>
      </c>
      <c r="F19" s="7"/>
      <c r="G19" s="7"/>
      <c r="Q19" s="5"/>
    </row>
    <row r="20" spans="1:17" ht="10.5" customHeight="1">
      <c r="A20" s="6"/>
      <c r="B20" s="14"/>
      <c r="C20" s="108" t="s">
        <v>121</v>
      </c>
      <c r="D20" s="92" t="s">
        <v>112</v>
      </c>
      <c r="E20" s="110" t="s">
        <v>116</v>
      </c>
      <c r="F20" s="14"/>
      <c r="G20" s="8"/>
    </row>
    <row r="21" spans="1:17" s="5" customFormat="1" ht="11.25" customHeight="1">
      <c r="A21" s="3"/>
      <c r="B21" s="15">
        <f>G18+2</f>
        <v>42647</v>
      </c>
      <c r="C21" s="4">
        <f>B21+1</f>
        <v>42648</v>
      </c>
      <c r="D21" s="33">
        <f>C21+1</f>
        <v>42649</v>
      </c>
      <c r="E21" s="4">
        <f>D21+1</f>
        <v>42650</v>
      </c>
      <c r="F21" s="30">
        <f>E21+1</f>
        <v>42651</v>
      </c>
      <c r="G21" s="9">
        <f>F21+1</f>
        <v>42652</v>
      </c>
      <c r="Q21" s="2"/>
    </row>
    <row r="22" spans="1:17" ht="10.5" customHeight="1">
      <c r="A22" s="6">
        <f>A19+1</f>
        <v>7</v>
      </c>
      <c r="C22" s="84" t="s">
        <v>25</v>
      </c>
      <c r="E22" s="85" t="s">
        <v>29</v>
      </c>
      <c r="G22" s="7"/>
      <c r="Q22" s="5"/>
    </row>
    <row r="23" spans="1:17" ht="10.5" customHeight="1">
      <c r="A23" s="6"/>
      <c r="B23" s="17"/>
      <c r="C23" s="90" t="s">
        <v>28</v>
      </c>
      <c r="D23" s="107" t="s">
        <v>126</v>
      </c>
      <c r="E23" s="87" t="s">
        <v>83</v>
      </c>
      <c r="G23" s="8"/>
    </row>
    <row r="24" spans="1:17" s="5" customFormat="1" ht="11.25" customHeight="1">
      <c r="A24" s="3"/>
      <c r="B24" s="15">
        <f>G21+2</f>
        <v>42654</v>
      </c>
      <c r="C24" s="4">
        <f>B24+1</f>
        <v>42655</v>
      </c>
      <c r="D24" s="4">
        <f>C24+1</f>
        <v>42656</v>
      </c>
      <c r="E24" s="18">
        <f>D24+1</f>
        <v>42657</v>
      </c>
      <c r="F24" s="4">
        <f>E24+1</f>
        <v>42658</v>
      </c>
      <c r="G24" s="9">
        <f>F24+1</f>
        <v>42659</v>
      </c>
      <c r="Q24" s="2"/>
    </row>
    <row r="25" spans="1:17" ht="10.5" customHeight="1">
      <c r="A25" s="6">
        <f>A22+1</f>
        <v>8</v>
      </c>
      <c r="C25" s="10" t="s">
        <v>30</v>
      </c>
      <c r="D25" s="34" t="s">
        <v>41</v>
      </c>
      <c r="E25" s="13" t="s">
        <v>32</v>
      </c>
      <c r="F25" s="16"/>
      <c r="G25" s="7"/>
      <c r="Q25" s="5"/>
    </row>
    <row r="26" spans="1:17" ht="10.5" customHeight="1">
      <c r="A26" s="6"/>
      <c r="B26" s="17"/>
      <c r="C26" s="92" t="s">
        <v>112</v>
      </c>
      <c r="D26" s="14" t="s">
        <v>42</v>
      </c>
      <c r="E26" s="14" t="s">
        <v>105</v>
      </c>
      <c r="F26" s="11"/>
      <c r="G26" s="8"/>
    </row>
    <row r="27" spans="1:17" s="5" customFormat="1" ht="11.25" customHeight="1">
      <c r="A27" s="3"/>
      <c r="B27" s="15">
        <f>G24+2</f>
        <v>42661</v>
      </c>
      <c r="C27" s="9">
        <f>B27+1</f>
        <v>42662</v>
      </c>
      <c r="D27" s="9">
        <f>C27+1</f>
        <v>42663</v>
      </c>
      <c r="E27" s="9">
        <f>D27+1</f>
        <v>42664</v>
      </c>
      <c r="F27" s="9">
        <f>E27+1</f>
        <v>42665</v>
      </c>
      <c r="G27" s="4">
        <f>F27+1</f>
        <v>42666</v>
      </c>
      <c r="Q27" s="2"/>
    </row>
    <row r="28" spans="1:17" ht="10.5" customHeight="1">
      <c r="A28" s="6">
        <f>A25+1</f>
        <v>9</v>
      </c>
      <c r="C28" s="85" t="s">
        <v>33</v>
      </c>
      <c r="D28" s="34"/>
      <c r="E28" s="85" t="s">
        <v>36</v>
      </c>
      <c r="F28" s="7"/>
      <c r="G28" s="7"/>
      <c r="Q28" s="5"/>
    </row>
    <row r="29" spans="1:17" ht="10.5" customHeight="1">
      <c r="A29" s="6"/>
      <c r="B29" s="17"/>
      <c r="C29" s="86" t="s">
        <v>35</v>
      </c>
      <c r="D29" s="106" t="s">
        <v>123</v>
      </c>
      <c r="E29" s="87" t="s">
        <v>38</v>
      </c>
      <c r="F29" s="8" t="s">
        <v>40</v>
      </c>
      <c r="G29" s="8"/>
    </row>
    <row r="30" spans="1:17" s="5" customFormat="1" ht="11.25" customHeight="1">
      <c r="A30" s="3"/>
      <c r="B30" s="15">
        <f>G27+2</f>
        <v>42668</v>
      </c>
      <c r="C30" s="67">
        <f>B30+1</f>
        <v>42669</v>
      </c>
      <c r="D30" s="9">
        <f>C30+1</f>
        <v>42670</v>
      </c>
      <c r="E30" s="4">
        <f>D30+1</f>
        <v>42671</v>
      </c>
      <c r="F30" s="4">
        <f>E30+1</f>
        <v>42672</v>
      </c>
      <c r="G30" s="9">
        <f>F30+1</f>
        <v>42673</v>
      </c>
      <c r="Q30" s="2"/>
    </row>
    <row r="31" spans="1:17" ht="10.5" customHeight="1">
      <c r="A31" s="6">
        <f>A28+1</f>
        <v>10</v>
      </c>
      <c r="B31" s="34"/>
      <c r="C31" s="84" t="s">
        <v>37</v>
      </c>
      <c r="D31" s="36"/>
      <c r="E31" s="84" t="s">
        <v>37</v>
      </c>
      <c r="F31" s="34"/>
      <c r="G31" s="7"/>
      <c r="Q31" s="5"/>
    </row>
    <row r="32" spans="1:17" ht="10.5" customHeight="1">
      <c r="A32" s="6"/>
      <c r="B32" s="14"/>
      <c r="C32" s="87" t="s">
        <v>39</v>
      </c>
      <c r="D32" s="92" t="s">
        <v>112</v>
      </c>
      <c r="E32" s="86" t="s">
        <v>43</v>
      </c>
      <c r="F32" s="14"/>
      <c r="G32" s="8"/>
    </row>
    <row r="33" spans="1:17" s="5" customFormat="1" ht="11.25" customHeight="1">
      <c r="A33" s="3"/>
      <c r="B33" s="4">
        <f>G30+2</f>
        <v>42675</v>
      </c>
      <c r="C33" s="9">
        <f>B33+1</f>
        <v>42676</v>
      </c>
      <c r="D33" s="9">
        <f>C33+1</f>
        <v>42677</v>
      </c>
      <c r="E33" s="4">
        <f>D33+1</f>
        <v>42678</v>
      </c>
      <c r="F33" s="33">
        <f>E33+1</f>
        <v>42679</v>
      </c>
      <c r="G33" s="4">
        <f>F33+1</f>
        <v>42680</v>
      </c>
      <c r="Q33" s="2"/>
    </row>
    <row r="34" spans="1:17" ht="10.5" customHeight="1">
      <c r="A34" s="6">
        <f>A31+1</f>
        <v>11</v>
      </c>
      <c r="C34" s="84" t="s">
        <v>44</v>
      </c>
      <c r="D34" s="7"/>
      <c r="E34" s="84" t="s">
        <v>37</v>
      </c>
      <c r="F34" s="7"/>
      <c r="G34" s="16"/>
      <c r="Q34" s="5"/>
    </row>
    <row r="35" spans="1:17" ht="10.5" customHeight="1">
      <c r="A35" s="6"/>
      <c r="B35" s="8"/>
      <c r="C35" s="90" t="s">
        <v>122</v>
      </c>
      <c r="D35" s="105" t="s">
        <v>119</v>
      </c>
      <c r="E35" s="87" t="s">
        <v>118</v>
      </c>
      <c r="F35" s="11"/>
      <c r="G35" s="8"/>
    </row>
    <row r="36" spans="1:17" s="5" customFormat="1" ht="11.25" customHeight="1">
      <c r="A36" s="3"/>
      <c r="B36" s="15">
        <f>G33+2</f>
        <v>42682</v>
      </c>
      <c r="C36" s="4">
        <f>B36+1</f>
        <v>42683</v>
      </c>
      <c r="D36" s="30">
        <f>C36+1</f>
        <v>42684</v>
      </c>
      <c r="E36" s="18">
        <f>D36+1</f>
        <v>42685</v>
      </c>
      <c r="F36" s="33">
        <f>E36+1</f>
        <v>42686</v>
      </c>
      <c r="G36" s="9">
        <f>F36+1</f>
        <v>42687</v>
      </c>
      <c r="Q36" s="2"/>
    </row>
    <row r="37" spans="1:17" ht="10.5" customHeight="1">
      <c r="A37" s="6">
        <f>A34+1</f>
        <v>12</v>
      </c>
      <c r="B37" s="101"/>
      <c r="C37" s="10" t="s">
        <v>114</v>
      </c>
      <c r="D37" s="2" t="s">
        <v>128</v>
      </c>
      <c r="E37" s="10" t="s">
        <v>107</v>
      </c>
      <c r="F37" s="36"/>
      <c r="G37" s="7"/>
      <c r="Q37" s="5"/>
    </row>
    <row r="38" spans="1:17" ht="10.5" customHeight="1">
      <c r="A38" s="6"/>
      <c r="B38" s="17"/>
      <c r="C38" s="92" t="s">
        <v>112</v>
      </c>
      <c r="E38" s="14" t="s">
        <v>105</v>
      </c>
      <c r="F38" s="37"/>
      <c r="G38" s="8"/>
    </row>
    <row r="39" spans="1:17" s="5" customFormat="1" ht="11.25" customHeight="1">
      <c r="A39" s="3"/>
      <c r="B39" s="9">
        <f>G36+2</f>
        <v>42689</v>
      </c>
      <c r="C39" s="9">
        <f>B39+1</f>
        <v>42690</v>
      </c>
      <c r="D39" s="4">
        <f>C39+1</f>
        <v>42691</v>
      </c>
      <c r="E39" s="4">
        <f>D39+1</f>
        <v>42692</v>
      </c>
      <c r="F39" s="4">
        <f>E39+1</f>
        <v>42693</v>
      </c>
      <c r="G39" s="30">
        <f>F39+1</f>
        <v>42694</v>
      </c>
      <c r="P39" s="2"/>
    </row>
    <row r="40" spans="1:17" ht="10.5" customHeight="1">
      <c r="A40" s="6">
        <f>A37+1</f>
        <v>13</v>
      </c>
      <c r="C40" s="84" t="s">
        <v>47</v>
      </c>
      <c r="D40" s="10" t="s">
        <v>131</v>
      </c>
      <c r="E40" s="84" t="s">
        <v>47</v>
      </c>
      <c r="F40" s="7"/>
      <c r="G40" s="35"/>
      <c r="P40" s="5"/>
    </row>
    <row r="41" spans="1:17" ht="10.5" customHeight="1">
      <c r="A41" s="6"/>
      <c r="B41" s="14"/>
      <c r="C41" s="87" t="s">
        <v>49</v>
      </c>
      <c r="D41" s="105" t="s">
        <v>124</v>
      </c>
      <c r="E41" s="86" t="s">
        <v>51</v>
      </c>
      <c r="F41" s="8" t="s">
        <v>52</v>
      </c>
      <c r="G41" s="31"/>
    </row>
    <row r="42" spans="1:17" s="5" customFormat="1" ht="11.25" customHeight="1">
      <c r="A42" s="3"/>
      <c r="B42" s="9">
        <f>G39+2</f>
        <v>42696</v>
      </c>
      <c r="C42" s="15">
        <f>B42+1</f>
        <v>42697</v>
      </c>
      <c r="D42" s="4">
        <f>C42+1</f>
        <v>42698</v>
      </c>
      <c r="E42" s="33">
        <f>D42+1</f>
        <v>42699</v>
      </c>
      <c r="F42" s="9">
        <f>E42+1</f>
        <v>42700</v>
      </c>
      <c r="G42" s="9">
        <f>F42+1</f>
        <v>42701</v>
      </c>
      <c r="P42" s="2"/>
    </row>
    <row r="43" spans="1:17" ht="10.5" customHeight="1">
      <c r="A43" s="6">
        <f>A40+1</f>
        <v>14</v>
      </c>
      <c r="C43" s="96" t="s">
        <v>50</v>
      </c>
      <c r="D43" s="10" t="s">
        <v>54</v>
      </c>
      <c r="E43" s="35" t="s">
        <v>58</v>
      </c>
      <c r="F43" s="7" t="s">
        <v>58</v>
      </c>
      <c r="G43" s="7" t="s">
        <v>58</v>
      </c>
      <c r="P43" s="5"/>
    </row>
    <row r="44" spans="1:17" ht="10.5" customHeight="1">
      <c r="A44" s="6"/>
      <c r="B44" s="14"/>
      <c r="C44" s="99" t="s">
        <v>117</v>
      </c>
      <c r="D44" s="92" t="s">
        <v>112</v>
      </c>
      <c r="E44" s="100" t="s">
        <v>59</v>
      </c>
      <c r="F44" s="8" t="s">
        <v>59</v>
      </c>
      <c r="G44" s="8" t="s">
        <v>59</v>
      </c>
    </row>
    <row r="45" spans="1:17" s="5" customFormat="1" ht="11.25" customHeight="1">
      <c r="A45" s="3"/>
      <c r="B45" s="15">
        <f>G42+2</f>
        <v>42703</v>
      </c>
      <c r="C45" s="4">
        <f>B45+1</f>
        <v>42704</v>
      </c>
      <c r="D45" s="20">
        <f>C45+1</f>
        <v>42705</v>
      </c>
      <c r="E45" s="4">
        <f>D45+1</f>
        <v>42706</v>
      </c>
      <c r="F45" s="30">
        <f>E45+1</f>
        <v>42707</v>
      </c>
      <c r="G45" s="4">
        <f>F45+1</f>
        <v>42708</v>
      </c>
      <c r="P45" s="2"/>
    </row>
    <row r="46" spans="1:17" ht="10.5" customHeight="1">
      <c r="A46" s="6">
        <f>A43+1</f>
        <v>15</v>
      </c>
      <c r="C46" s="84" t="s">
        <v>50</v>
      </c>
      <c r="E46" s="84" t="s">
        <v>57</v>
      </c>
      <c r="F46" s="7"/>
      <c r="G46" s="7"/>
      <c r="Q46" s="5"/>
    </row>
    <row r="47" spans="1:17" ht="10.5" customHeight="1">
      <c r="A47" s="6"/>
      <c r="B47" s="17"/>
      <c r="C47" s="88" t="s">
        <v>55</v>
      </c>
      <c r="D47" s="107" t="s">
        <v>127</v>
      </c>
      <c r="E47" s="88" t="s">
        <v>130</v>
      </c>
      <c r="F47" s="8"/>
      <c r="G47" s="8"/>
    </row>
    <row r="48" spans="1:17" s="5" customFormat="1" ht="11.25" customHeight="1">
      <c r="A48" s="3"/>
      <c r="B48" s="21">
        <f>G45+2</f>
        <v>42710</v>
      </c>
      <c r="C48" s="4">
        <f>B48+1</f>
        <v>42711</v>
      </c>
      <c r="D48" s="20">
        <f>C48+1</f>
        <v>42712</v>
      </c>
      <c r="E48" s="4">
        <f>D48+1</f>
        <v>42713</v>
      </c>
      <c r="F48" s="33">
        <f>E48+1</f>
        <v>42714</v>
      </c>
      <c r="G48" s="9">
        <f>F48+1</f>
        <v>42715</v>
      </c>
      <c r="Q48" s="2"/>
    </row>
    <row r="49" spans="1:17" ht="10.5" customHeight="1">
      <c r="A49" s="6">
        <f>A46+1</f>
        <v>16</v>
      </c>
      <c r="B49" s="32"/>
      <c r="C49" s="10" t="s">
        <v>108</v>
      </c>
      <c r="D49" s="24"/>
      <c r="E49" s="10"/>
      <c r="F49" s="35"/>
      <c r="G49" s="7"/>
      <c r="Q49" s="5"/>
    </row>
    <row r="50" spans="1:17" ht="10.5" customHeight="1">
      <c r="A50" s="6"/>
      <c r="B50" s="93"/>
      <c r="C50" s="92" t="s">
        <v>112</v>
      </c>
      <c r="D50" s="17"/>
      <c r="E50" s="14" t="s">
        <v>109</v>
      </c>
      <c r="F50" s="100"/>
      <c r="G50" s="8" t="s">
        <v>61</v>
      </c>
    </row>
    <row r="51" spans="1:17" s="5" customFormat="1" ht="11.25" customHeight="1">
      <c r="A51" s="3"/>
      <c r="B51" s="9">
        <f>G48+2</f>
        <v>42717</v>
      </c>
      <c r="C51" s="12">
        <f>B51+1</f>
        <v>42718</v>
      </c>
      <c r="D51" s="9">
        <f>C51+1</f>
        <v>42719</v>
      </c>
      <c r="E51" s="9">
        <f>D51+1</f>
        <v>42720</v>
      </c>
      <c r="F51" s="9">
        <f>E51+1</f>
        <v>42721</v>
      </c>
      <c r="G51" s="9">
        <f>F51+1</f>
        <v>42722</v>
      </c>
      <c r="Q51" s="2"/>
    </row>
    <row r="52" spans="1:17" ht="10.5" customHeight="1">
      <c r="A52" s="6">
        <f>A49+1</f>
        <v>17</v>
      </c>
      <c r="B52" s="7"/>
      <c r="C52" s="10" t="s">
        <v>62</v>
      </c>
      <c r="D52" s="7"/>
      <c r="E52" s="7"/>
      <c r="F52" s="7"/>
      <c r="G52" s="7"/>
      <c r="Q52" s="5"/>
    </row>
    <row r="53" spans="1:17" ht="10.5" customHeight="1">
      <c r="A53" s="6"/>
      <c r="B53" s="8" t="s">
        <v>63</v>
      </c>
      <c r="C53" s="8" t="s">
        <v>63</v>
      </c>
      <c r="D53" s="22" t="s">
        <v>63</v>
      </c>
      <c r="E53" s="8" t="s">
        <v>63</v>
      </c>
      <c r="F53" s="8" t="s">
        <v>63</v>
      </c>
      <c r="G53" s="8"/>
    </row>
    <row r="54" spans="1:17" s="5" customFormat="1" hidden="1">
      <c r="A54" s="3"/>
      <c r="B54" s="9" t="e">
        <f>#REF!+2</f>
        <v>#REF!</v>
      </c>
      <c r="C54" s="9" t="e">
        <f>B54+1</f>
        <v>#REF!</v>
      </c>
      <c r="D54" s="9" t="e">
        <f>C54+1</f>
        <v>#REF!</v>
      </c>
      <c r="E54" s="9" t="e">
        <f>D54+1</f>
        <v>#REF!</v>
      </c>
      <c r="F54" s="9" t="e">
        <f>E54+1</f>
        <v>#REF!</v>
      </c>
      <c r="G54" s="9" t="e">
        <f>F54+1</f>
        <v>#REF!</v>
      </c>
      <c r="Q54" s="2"/>
    </row>
    <row r="55" spans="1:17" hidden="1">
      <c r="A55" s="6" t="e">
        <f>#REF!+1</f>
        <v>#REF!</v>
      </c>
      <c r="B55" s="7" t="s">
        <v>58</v>
      </c>
      <c r="C55" s="7"/>
      <c r="D55" s="7"/>
      <c r="E55" s="7"/>
      <c r="F55" s="7" t="s">
        <v>64</v>
      </c>
      <c r="G55" s="7" t="s">
        <v>65</v>
      </c>
      <c r="Q55" s="5"/>
    </row>
    <row r="56" spans="1:17" hidden="1">
      <c r="A56" s="6"/>
      <c r="B56" s="8" t="s">
        <v>66</v>
      </c>
      <c r="C56" s="8"/>
      <c r="D56" s="8"/>
      <c r="E56" s="8"/>
      <c r="F56" s="8"/>
      <c r="G56" s="8"/>
    </row>
    <row r="57" spans="1:17" ht="3" customHeight="1">
      <c r="A57" s="23"/>
      <c r="B57" s="24"/>
      <c r="C57" s="24"/>
      <c r="D57" s="24"/>
      <c r="E57" s="24"/>
      <c r="F57" s="24"/>
      <c r="G57" s="24"/>
    </row>
    <row r="58" spans="1:17" ht="12" customHeight="1">
      <c r="B58" s="25"/>
      <c r="D58" s="26" t="s">
        <v>67</v>
      </c>
      <c r="E58" s="27"/>
      <c r="F58" s="113"/>
      <c r="G58" s="114"/>
    </row>
    <row r="59" spans="1:17" ht="12.75" customHeight="1">
      <c r="B59" s="115"/>
      <c r="C59" s="115"/>
      <c r="D59" s="115"/>
      <c r="E59" s="115"/>
      <c r="F59" s="28"/>
      <c r="G59" s="28"/>
    </row>
    <row r="60" spans="1:17" ht="13">
      <c r="B60" s="102"/>
      <c r="C60" s="103"/>
      <c r="D60" s="103"/>
      <c r="E60" s="103"/>
    </row>
  </sheetData>
  <mergeCells count="2">
    <mergeCell ref="F58:G58"/>
    <mergeCell ref="B59:E59"/>
  </mergeCells>
  <phoneticPr fontId="0" type="noConversion"/>
  <pageMargins left="0.18" right="0.26" top="0.69010416666666663" bottom="0.36" header="0.41" footer="0.5"/>
  <pageSetup orientation="portrait" horizontalDpi="4294967293" verticalDpi="4294967293" r:id="rId1"/>
  <headerFooter alignWithMargins="0">
    <oddHeader>&amp;L&amp;"Geneva,Bold"&amp;14 BIOLOGY 1B FALL 2020&amp;RName ____________________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9"/>
  <sheetViews>
    <sheetView showGridLines="0" view="pageLayout" zoomScaleNormal="100" workbookViewId="0">
      <selection activeCell="E12" sqref="E12"/>
    </sheetView>
  </sheetViews>
  <sheetFormatPr defaultColWidth="10.7265625" defaultRowHeight="10.5"/>
  <cols>
    <col min="1" max="1" width="2.54296875" style="1" customWidth="1"/>
    <col min="2" max="2" width="11.81640625" style="2" customWidth="1"/>
    <col min="3" max="3" width="18.7265625" style="2" customWidth="1"/>
    <col min="4" max="4" width="12.26953125" style="2" customWidth="1"/>
    <col min="5" max="5" width="18.7265625" style="2" customWidth="1"/>
    <col min="6" max="7" width="11.453125" style="2" customWidth="1"/>
    <col min="8" max="16384" width="10.7265625" style="2"/>
  </cols>
  <sheetData>
    <row r="1" spans="1:17" ht="11" thickBot="1">
      <c r="B1" s="38" t="s">
        <v>0</v>
      </c>
      <c r="C1" s="38" t="s">
        <v>1</v>
      </c>
      <c r="D1" s="38" t="s">
        <v>2</v>
      </c>
      <c r="E1" s="38" t="s">
        <v>3</v>
      </c>
      <c r="F1" s="38" t="s">
        <v>4</v>
      </c>
      <c r="G1" s="38" t="s">
        <v>5</v>
      </c>
    </row>
    <row r="2" spans="1:17" s="5" customFormat="1" ht="11.25" customHeight="1">
      <c r="A2" s="3"/>
      <c r="B2" s="39">
        <v>42388</v>
      </c>
      <c r="C2" s="40">
        <f>B2+1</f>
        <v>42389</v>
      </c>
      <c r="D2" s="40">
        <f t="shared" ref="D2:G2" si="0">C2+1</f>
        <v>42390</v>
      </c>
      <c r="E2" s="40">
        <f t="shared" si="0"/>
        <v>42391</v>
      </c>
      <c r="F2" s="40">
        <f t="shared" si="0"/>
        <v>42392</v>
      </c>
      <c r="G2" s="40">
        <f t="shared" si="0"/>
        <v>42393</v>
      </c>
      <c r="Q2" s="2"/>
    </row>
    <row r="3" spans="1:17" ht="10.5" customHeight="1">
      <c r="A3" s="6">
        <v>1</v>
      </c>
      <c r="B3" s="66"/>
      <c r="C3" s="43" t="s">
        <v>6</v>
      </c>
      <c r="D3" s="44"/>
      <c r="E3" s="44" t="s">
        <v>69</v>
      </c>
      <c r="F3" s="41"/>
      <c r="G3" s="43"/>
      <c r="Q3" s="5"/>
    </row>
    <row r="4" spans="1:17" ht="10.5" customHeight="1" thickBot="1">
      <c r="A4" s="6"/>
      <c r="B4" s="45"/>
      <c r="C4" s="46" t="s">
        <v>8</v>
      </c>
      <c r="D4" s="47"/>
      <c r="E4" s="47" t="s">
        <v>9</v>
      </c>
      <c r="F4" s="47"/>
      <c r="G4" s="47"/>
    </row>
    <row r="5" spans="1:17" s="5" customFormat="1" ht="11.25" customHeight="1">
      <c r="A5" s="3"/>
      <c r="B5" s="39">
        <f>G2+2</f>
        <v>42395</v>
      </c>
      <c r="C5" s="40">
        <f>B5+1</f>
        <v>42396</v>
      </c>
      <c r="D5" s="40">
        <f t="shared" ref="D5:G5" si="1">C5+1</f>
        <v>42397</v>
      </c>
      <c r="E5" s="40">
        <f t="shared" si="1"/>
        <v>42398</v>
      </c>
      <c r="F5" s="40">
        <f t="shared" si="1"/>
        <v>42399</v>
      </c>
      <c r="G5" s="40">
        <f t="shared" si="1"/>
        <v>42400</v>
      </c>
      <c r="Q5" s="2"/>
    </row>
    <row r="6" spans="1:17" ht="10.5" customHeight="1">
      <c r="A6" s="6">
        <f>A3+1</f>
        <v>2</v>
      </c>
      <c r="B6" s="43"/>
      <c r="C6" s="44" t="s">
        <v>70</v>
      </c>
      <c r="D6" s="44"/>
      <c r="E6" s="44" t="s">
        <v>12</v>
      </c>
      <c r="F6" s="41"/>
      <c r="G6" s="81" t="s">
        <v>71</v>
      </c>
      <c r="Q6" s="5"/>
    </row>
    <row r="7" spans="1:17" ht="10.5" customHeight="1" thickBot="1">
      <c r="A7" s="6"/>
      <c r="B7" s="43"/>
      <c r="C7" s="44" t="s">
        <v>72</v>
      </c>
      <c r="D7" s="44"/>
      <c r="E7" s="47" t="s">
        <v>73</v>
      </c>
      <c r="F7" s="44"/>
      <c r="G7" s="48" t="s">
        <v>74</v>
      </c>
    </row>
    <row r="8" spans="1:17" s="5" customFormat="1" ht="11.25" customHeight="1">
      <c r="A8" s="3"/>
      <c r="B8" s="49">
        <f>G5+2</f>
        <v>42402</v>
      </c>
      <c r="C8" s="50">
        <f>B8+1</f>
        <v>42403</v>
      </c>
      <c r="D8" s="50">
        <f t="shared" ref="D8:G8" si="2">C8+1</f>
        <v>42404</v>
      </c>
      <c r="E8" s="71">
        <f t="shared" si="2"/>
        <v>42405</v>
      </c>
      <c r="F8" s="68">
        <f t="shared" si="2"/>
        <v>42406</v>
      </c>
      <c r="G8" s="50">
        <f t="shared" si="2"/>
        <v>42407</v>
      </c>
      <c r="Q8" s="2"/>
    </row>
    <row r="9" spans="1:17" ht="10.5" customHeight="1">
      <c r="A9" s="6">
        <f>A6+1</f>
        <v>3</v>
      </c>
      <c r="B9" s="43"/>
      <c r="C9" s="44" t="s">
        <v>13</v>
      </c>
      <c r="D9" s="44"/>
      <c r="E9" s="72" t="s">
        <v>13</v>
      </c>
      <c r="F9" s="69"/>
      <c r="G9" s="44"/>
      <c r="Q9" s="5"/>
    </row>
    <row r="10" spans="1:17" ht="10.5" customHeight="1" thickBot="1">
      <c r="A10" s="6"/>
      <c r="B10" s="46"/>
      <c r="C10" s="79" t="s">
        <v>15</v>
      </c>
      <c r="D10" s="47"/>
      <c r="E10" s="73" t="s">
        <v>75</v>
      </c>
      <c r="F10" s="70"/>
      <c r="G10" s="47"/>
    </row>
    <row r="11" spans="1:17" s="5" customFormat="1" ht="11.25" customHeight="1">
      <c r="A11" s="3"/>
      <c r="B11" s="39">
        <f>G8+2</f>
        <v>42409</v>
      </c>
      <c r="C11" s="51">
        <f>B11+1</f>
        <v>42410</v>
      </c>
      <c r="D11" s="40">
        <f t="shared" ref="D11:G11" si="3">C11+1</f>
        <v>42411</v>
      </c>
      <c r="E11" s="40">
        <f t="shared" si="3"/>
        <v>42412</v>
      </c>
      <c r="F11" s="40">
        <f t="shared" si="3"/>
        <v>42413</v>
      </c>
      <c r="G11" s="40">
        <f t="shared" si="3"/>
        <v>42414</v>
      </c>
      <c r="Q11" s="2"/>
    </row>
    <row r="12" spans="1:17" ht="10.5" customHeight="1">
      <c r="A12" s="6">
        <f>A9+1</f>
        <v>4</v>
      </c>
      <c r="B12" s="42"/>
      <c r="C12" s="52" t="s">
        <v>16</v>
      </c>
      <c r="D12" s="44"/>
      <c r="E12" s="43" t="s">
        <v>21</v>
      </c>
      <c r="F12" s="44"/>
      <c r="G12" s="44"/>
      <c r="Q12" s="5"/>
    </row>
    <row r="13" spans="1:17" ht="10.5" customHeight="1" thickBot="1">
      <c r="A13" s="6"/>
      <c r="B13" s="53" t="s">
        <v>22</v>
      </c>
      <c r="C13" s="44" t="s">
        <v>18</v>
      </c>
      <c r="D13" s="44"/>
      <c r="E13" s="44"/>
      <c r="F13" s="44" t="s">
        <v>58</v>
      </c>
      <c r="G13" s="44" t="s">
        <v>58</v>
      </c>
    </row>
    <row r="14" spans="1:17" s="5" customFormat="1" ht="11.25" customHeight="1">
      <c r="A14" s="3"/>
      <c r="B14" s="55">
        <f>G11+2</f>
        <v>42416</v>
      </c>
      <c r="C14" s="49">
        <f>B14+1</f>
        <v>42417</v>
      </c>
      <c r="D14" s="50">
        <f t="shared" ref="D14:G14" si="4">C14+1</f>
        <v>42418</v>
      </c>
      <c r="E14" s="50">
        <f t="shared" si="4"/>
        <v>42419</v>
      </c>
      <c r="F14" s="50">
        <f t="shared" si="4"/>
        <v>42420</v>
      </c>
      <c r="G14" s="50">
        <f t="shared" si="4"/>
        <v>42421</v>
      </c>
      <c r="Q14" s="2"/>
    </row>
    <row r="15" spans="1:17" ht="10.5" customHeight="1">
      <c r="A15" s="6">
        <f>A12+1</f>
        <v>5</v>
      </c>
      <c r="B15" s="57" t="s">
        <v>76</v>
      </c>
      <c r="C15" s="43" t="s">
        <v>77</v>
      </c>
      <c r="D15" s="63"/>
      <c r="E15" s="16" t="s">
        <v>17</v>
      </c>
      <c r="F15" s="44"/>
      <c r="G15" s="44"/>
      <c r="Q15" s="5"/>
    </row>
    <row r="16" spans="1:17" ht="10.5" customHeight="1" thickBot="1">
      <c r="A16" s="6"/>
      <c r="B16" s="45" t="s">
        <v>78</v>
      </c>
      <c r="C16" s="46" t="s">
        <v>79</v>
      </c>
      <c r="D16" s="47"/>
      <c r="E16" s="75" t="s">
        <v>19</v>
      </c>
      <c r="F16" s="46"/>
      <c r="G16" s="47"/>
    </row>
    <row r="17" spans="1:17" s="5" customFormat="1" ht="11.25" customHeight="1">
      <c r="A17" s="3"/>
      <c r="B17" s="39">
        <f>G14+2</f>
        <v>42423</v>
      </c>
      <c r="C17" s="40">
        <f>B17+1</f>
        <v>42424</v>
      </c>
      <c r="D17" s="74">
        <f t="shared" ref="D17:G17" si="5">C17+1</f>
        <v>42425</v>
      </c>
      <c r="E17" s="49">
        <f t="shared" si="5"/>
        <v>42426</v>
      </c>
      <c r="F17" s="40">
        <f t="shared" si="5"/>
        <v>42427</v>
      </c>
      <c r="G17" s="40">
        <f t="shared" si="5"/>
        <v>42428</v>
      </c>
      <c r="Q17" s="2"/>
    </row>
    <row r="18" spans="1:17" ht="10.5" customHeight="1">
      <c r="A18" s="6">
        <f>A15+1</f>
        <v>6</v>
      </c>
      <c r="B18" s="56" t="s">
        <v>80</v>
      </c>
      <c r="C18" s="43" t="s">
        <v>20</v>
      </c>
      <c r="D18" s="41"/>
      <c r="E18" s="43" t="s">
        <v>24</v>
      </c>
      <c r="F18" s="43"/>
      <c r="G18" s="44"/>
      <c r="Q18" s="5"/>
    </row>
    <row r="19" spans="1:17" ht="10.5" customHeight="1" thickBot="1">
      <c r="A19" s="6"/>
      <c r="B19" s="53" t="s">
        <v>81</v>
      </c>
      <c r="C19" s="46" t="s">
        <v>23</v>
      </c>
      <c r="D19" s="41"/>
      <c r="E19" s="80" t="s">
        <v>27</v>
      </c>
      <c r="F19" s="43"/>
      <c r="G19" s="44"/>
    </row>
    <row r="20" spans="1:17" s="5" customFormat="1" ht="11.25" customHeight="1">
      <c r="A20" s="3"/>
      <c r="B20" s="55">
        <f>G17+2</f>
        <v>42430</v>
      </c>
      <c r="C20" s="49">
        <f>B20+1</f>
        <v>42431</v>
      </c>
      <c r="D20" s="50">
        <f t="shared" ref="D20:G20" si="6">C20+1</f>
        <v>42432</v>
      </c>
      <c r="E20" s="50">
        <f t="shared" si="6"/>
        <v>42433</v>
      </c>
      <c r="F20" s="50">
        <f t="shared" si="6"/>
        <v>42434</v>
      </c>
      <c r="G20" s="50">
        <f t="shared" si="6"/>
        <v>42435</v>
      </c>
      <c r="Q20" s="2"/>
    </row>
    <row r="21" spans="1:17" ht="10.5" customHeight="1">
      <c r="A21" s="6">
        <f>A18+1</f>
        <v>7</v>
      </c>
      <c r="B21" s="42"/>
      <c r="C21" s="43" t="s">
        <v>25</v>
      </c>
      <c r="D21" s="44"/>
      <c r="E21" s="43" t="s">
        <v>82</v>
      </c>
      <c r="F21" s="63"/>
      <c r="G21" s="43"/>
      <c r="Q21" s="5"/>
    </row>
    <row r="22" spans="1:17" ht="10.5" customHeight="1" thickBot="1">
      <c r="A22" s="6"/>
      <c r="B22" s="45"/>
      <c r="C22" s="46" t="s">
        <v>28</v>
      </c>
      <c r="D22" s="59"/>
      <c r="E22" s="46" t="s">
        <v>83</v>
      </c>
      <c r="F22" s="47"/>
      <c r="G22" s="47"/>
    </row>
    <row r="23" spans="1:17" s="5" customFormat="1" ht="11.25" customHeight="1">
      <c r="A23" s="3"/>
      <c r="B23" s="55">
        <f>G20+2</f>
        <v>42437</v>
      </c>
      <c r="C23" s="76">
        <f>B23+1</f>
        <v>42438</v>
      </c>
      <c r="D23" s="40">
        <f t="shared" ref="D23:G23" si="7">C23+1</f>
        <v>42439</v>
      </c>
      <c r="E23" s="40">
        <f t="shared" si="7"/>
        <v>42440</v>
      </c>
      <c r="F23" s="40">
        <f t="shared" si="7"/>
        <v>42441</v>
      </c>
      <c r="G23" s="40">
        <f t="shared" si="7"/>
        <v>42442</v>
      </c>
      <c r="Q23" s="2"/>
    </row>
    <row r="24" spans="1:17" ht="10.5" customHeight="1">
      <c r="A24" s="6">
        <f>A21+1</f>
        <v>8</v>
      </c>
      <c r="B24" s="42"/>
      <c r="C24" s="52" t="s">
        <v>32</v>
      </c>
      <c r="D24" s="41"/>
      <c r="E24" s="60" t="s">
        <v>30</v>
      </c>
      <c r="F24" s="54" t="s">
        <v>84</v>
      </c>
      <c r="G24" s="43"/>
      <c r="Q24" s="5"/>
    </row>
    <row r="25" spans="1:17" ht="10.5" customHeight="1" thickBot="1">
      <c r="A25" s="6"/>
      <c r="B25" s="45"/>
      <c r="C25" s="53" t="s">
        <v>34</v>
      </c>
      <c r="D25" s="62"/>
      <c r="E25" s="61" t="s">
        <v>31</v>
      </c>
      <c r="F25" s="47" t="s">
        <v>85</v>
      </c>
      <c r="G25" s="47"/>
    </row>
    <row r="26" spans="1:17" s="5" customFormat="1" ht="11.25" customHeight="1">
      <c r="A26" s="3"/>
      <c r="B26" s="39">
        <f>G23+2</f>
        <v>42444</v>
      </c>
      <c r="C26" s="49">
        <f>B26+1</f>
        <v>42445</v>
      </c>
      <c r="D26" s="50">
        <f t="shared" ref="D26:G26" si="8">C26+1</f>
        <v>42446</v>
      </c>
      <c r="E26" s="50">
        <f t="shared" si="8"/>
        <v>42447</v>
      </c>
      <c r="F26" s="50">
        <f t="shared" si="8"/>
        <v>42448</v>
      </c>
      <c r="G26" s="50">
        <f t="shared" si="8"/>
        <v>42449</v>
      </c>
      <c r="Q26" s="2"/>
    </row>
    <row r="27" spans="1:17" ht="10.5" customHeight="1">
      <c r="A27" s="6">
        <f>A24+1</f>
        <v>9</v>
      </c>
      <c r="B27" s="42"/>
      <c r="C27" s="43" t="s">
        <v>33</v>
      </c>
      <c r="D27" s="44"/>
      <c r="E27" s="64" t="s">
        <v>86</v>
      </c>
      <c r="F27" s="43"/>
      <c r="G27" s="44"/>
      <c r="Q27" s="5"/>
    </row>
    <row r="28" spans="1:17" ht="10.5" customHeight="1" thickBot="1">
      <c r="A28" s="6"/>
      <c r="B28" s="45"/>
      <c r="C28" s="46" t="s">
        <v>35</v>
      </c>
      <c r="D28" s="47"/>
      <c r="E28" s="65"/>
      <c r="F28" s="46"/>
      <c r="G28" s="47"/>
    </row>
    <row r="29" spans="1:17" s="5" customFormat="1" ht="11.25" customHeight="1">
      <c r="A29" s="3"/>
      <c r="B29" s="39">
        <f>G26+2</f>
        <v>42451</v>
      </c>
      <c r="C29" s="40">
        <f>B29+1</f>
        <v>42452</v>
      </c>
      <c r="D29" s="40">
        <f t="shared" ref="D29:G29" si="9">C29+1</f>
        <v>42453</v>
      </c>
      <c r="E29" s="40">
        <f t="shared" si="9"/>
        <v>42454</v>
      </c>
      <c r="F29" s="40">
        <f t="shared" si="9"/>
        <v>42455</v>
      </c>
      <c r="G29" s="40">
        <f t="shared" si="9"/>
        <v>42456</v>
      </c>
      <c r="Q29" s="2"/>
    </row>
    <row r="30" spans="1:17" ht="10.5" customHeight="1">
      <c r="A30" s="6">
        <f>A27+1</f>
        <v>10</v>
      </c>
      <c r="B30" s="56" t="s">
        <v>41</v>
      </c>
      <c r="C30" s="43" t="s">
        <v>36</v>
      </c>
      <c r="D30" s="44"/>
      <c r="E30" s="43" t="s">
        <v>87</v>
      </c>
      <c r="F30" s="83" t="s">
        <v>48</v>
      </c>
      <c r="G30" s="44"/>
      <c r="Q30" s="5"/>
    </row>
    <row r="31" spans="1:17" ht="10.5" customHeight="1" thickBot="1">
      <c r="A31" s="6"/>
      <c r="B31" s="53" t="s">
        <v>88</v>
      </c>
      <c r="C31" s="46" t="s">
        <v>38</v>
      </c>
      <c r="D31" s="47"/>
      <c r="E31" s="47" t="s">
        <v>39</v>
      </c>
      <c r="F31" s="82" t="s">
        <v>89</v>
      </c>
      <c r="G31" s="47"/>
    </row>
    <row r="32" spans="1:17" s="5" customFormat="1" ht="11.25" customHeight="1">
      <c r="A32" s="3"/>
      <c r="B32" s="49">
        <f>G29+2</f>
        <v>42458</v>
      </c>
      <c r="C32" s="40">
        <f>B32+1</f>
        <v>42459</v>
      </c>
      <c r="D32" s="40">
        <f t="shared" ref="D32:G35" si="10">C32+1</f>
        <v>42460</v>
      </c>
      <c r="E32" s="40">
        <f t="shared" si="10"/>
        <v>42461</v>
      </c>
      <c r="F32" s="40">
        <f t="shared" si="10"/>
        <v>42462</v>
      </c>
      <c r="G32" s="40">
        <f t="shared" si="10"/>
        <v>42463</v>
      </c>
      <c r="Q32" s="2"/>
    </row>
    <row r="33" spans="1:17" s="5" customFormat="1" ht="11.25" customHeight="1">
      <c r="A33" s="3"/>
      <c r="B33" s="39"/>
      <c r="C33" s="44" t="s">
        <v>90</v>
      </c>
      <c r="D33" s="40"/>
      <c r="E33" s="44" t="s">
        <v>44</v>
      </c>
      <c r="F33" s="40"/>
      <c r="G33" s="40"/>
      <c r="Q33" s="2"/>
    </row>
    <row r="34" spans="1:17" ht="10.5" customHeight="1" thickBot="1">
      <c r="A34" s="6">
        <f>A30+1</f>
        <v>11</v>
      </c>
      <c r="B34" s="46"/>
      <c r="C34" s="47"/>
      <c r="D34" s="47"/>
      <c r="E34" s="47" t="s">
        <v>91</v>
      </c>
      <c r="F34" s="46"/>
      <c r="G34" s="59"/>
      <c r="Q34" s="5"/>
    </row>
    <row r="35" spans="1:17" ht="10.5" customHeight="1">
      <c r="A35" s="6"/>
      <c r="B35" s="39">
        <f>G32+2</f>
        <v>42465</v>
      </c>
      <c r="C35" s="40">
        <f>B35+1</f>
        <v>42466</v>
      </c>
      <c r="D35" s="40">
        <f t="shared" si="10"/>
        <v>42467</v>
      </c>
      <c r="E35" s="40">
        <f t="shared" si="10"/>
        <v>42468</v>
      </c>
      <c r="F35" s="40">
        <f t="shared" si="10"/>
        <v>42469</v>
      </c>
      <c r="G35" s="40">
        <f t="shared" si="10"/>
        <v>42470</v>
      </c>
    </row>
    <row r="36" spans="1:17" ht="10.5" customHeight="1">
      <c r="A36" s="6"/>
      <c r="B36" s="43"/>
      <c r="C36" s="44" t="s">
        <v>37</v>
      </c>
      <c r="D36" s="44"/>
      <c r="E36" s="58" t="s">
        <v>46</v>
      </c>
      <c r="F36" s="44"/>
      <c r="G36" s="44"/>
    </row>
    <row r="37" spans="1:17" ht="10.5" customHeight="1" thickBot="1">
      <c r="A37" s="6"/>
      <c r="B37" s="46"/>
      <c r="C37" s="47" t="s">
        <v>45</v>
      </c>
      <c r="D37" s="47"/>
      <c r="E37" s="59" t="s">
        <v>34</v>
      </c>
      <c r="F37" s="47"/>
      <c r="G37" s="59"/>
    </row>
    <row r="38" spans="1:17" s="5" customFormat="1" ht="11.25" customHeight="1">
      <c r="A38" s="78"/>
      <c r="B38" s="49">
        <f>G35+2</f>
        <v>42472</v>
      </c>
      <c r="C38" s="40">
        <f>B38+1</f>
        <v>42473</v>
      </c>
      <c r="D38" s="40">
        <f t="shared" ref="D38:G38" si="11">C38+1</f>
        <v>42474</v>
      </c>
      <c r="E38" s="40">
        <f t="shared" si="11"/>
        <v>42475</v>
      </c>
      <c r="F38" s="40">
        <f t="shared" si="11"/>
        <v>42476</v>
      </c>
      <c r="G38" s="40">
        <f t="shared" si="11"/>
        <v>42477</v>
      </c>
      <c r="Q38" s="2"/>
    </row>
    <row r="39" spans="1:17" ht="10.5" customHeight="1">
      <c r="A39" s="23">
        <f>A34+1</f>
        <v>12</v>
      </c>
      <c r="B39" s="52"/>
      <c r="C39" s="58"/>
      <c r="D39" s="44"/>
      <c r="E39" s="44"/>
      <c r="F39" s="44"/>
      <c r="G39" s="44"/>
      <c r="Q39" s="5"/>
    </row>
    <row r="40" spans="1:17" ht="10.5" customHeight="1" thickBot="1">
      <c r="A40" s="23"/>
      <c r="B40" s="46" t="s">
        <v>92</v>
      </c>
      <c r="C40" s="59"/>
      <c r="D40" s="47"/>
      <c r="E40" s="47"/>
      <c r="F40" s="47"/>
      <c r="G40" s="47"/>
    </row>
    <row r="41" spans="1:17" s="5" customFormat="1" ht="11.25" customHeight="1">
      <c r="A41" s="3"/>
      <c r="B41" s="55">
        <f>G38+2</f>
        <v>42479</v>
      </c>
      <c r="C41" s="49">
        <f>B41+1</f>
        <v>42480</v>
      </c>
      <c r="D41" s="40">
        <f t="shared" ref="D41:G41" si="12">C41+1</f>
        <v>42481</v>
      </c>
      <c r="E41" s="40">
        <f t="shared" si="12"/>
        <v>42482</v>
      </c>
      <c r="F41" s="40">
        <f t="shared" si="12"/>
        <v>42483</v>
      </c>
      <c r="G41" s="40">
        <f t="shared" si="12"/>
        <v>42484</v>
      </c>
      <c r="Q41" s="2"/>
    </row>
    <row r="42" spans="1:17" ht="10.5" customHeight="1">
      <c r="A42" s="6">
        <f>A39+1</f>
        <v>13</v>
      </c>
      <c r="B42" s="42"/>
      <c r="C42" s="43" t="s">
        <v>47</v>
      </c>
      <c r="D42" s="44" t="s">
        <v>93</v>
      </c>
      <c r="E42" s="43" t="s">
        <v>47</v>
      </c>
      <c r="F42" s="44" t="s">
        <v>93</v>
      </c>
      <c r="G42" s="44"/>
      <c r="Q42" s="5"/>
    </row>
    <row r="43" spans="1:17" ht="10.5" customHeight="1" thickBot="1">
      <c r="A43" s="6"/>
      <c r="B43" s="77" t="s">
        <v>54</v>
      </c>
      <c r="C43" s="46" t="s">
        <v>49</v>
      </c>
      <c r="D43" s="47" t="s">
        <v>94</v>
      </c>
      <c r="E43" s="47" t="s">
        <v>51</v>
      </c>
      <c r="F43" s="47" t="s">
        <v>95</v>
      </c>
      <c r="G43" s="47"/>
    </row>
    <row r="44" spans="1:17" s="5" customFormat="1" ht="11.25" customHeight="1">
      <c r="A44" s="3"/>
      <c r="B44" s="39">
        <f>G41+2</f>
        <v>42486</v>
      </c>
      <c r="C44" s="40">
        <f>B44+1</f>
        <v>42487</v>
      </c>
      <c r="D44" s="74">
        <f t="shared" ref="D44:G44" si="13">C44+1</f>
        <v>42488</v>
      </c>
      <c r="E44" s="49">
        <f t="shared" si="13"/>
        <v>42489</v>
      </c>
      <c r="F44" s="40">
        <f t="shared" si="13"/>
        <v>42490</v>
      </c>
      <c r="G44" s="40">
        <f t="shared" si="13"/>
        <v>42491</v>
      </c>
      <c r="Q44" s="2"/>
    </row>
    <row r="45" spans="1:17" ht="10.5" customHeight="1">
      <c r="A45" s="6">
        <f>A42+1</f>
        <v>14</v>
      </c>
      <c r="B45" s="43"/>
      <c r="C45" s="44" t="s">
        <v>96</v>
      </c>
      <c r="D45" s="41"/>
      <c r="E45" s="43" t="s">
        <v>97</v>
      </c>
      <c r="F45" s="44"/>
      <c r="G45" s="44"/>
      <c r="Q45" s="5"/>
    </row>
    <row r="46" spans="1:17" ht="10.5" customHeight="1" thickBot="1">
      <c r="A46" s="6"/>
      <c r="B46" s="46"/>
      <c r="C46" s="79" t="s">
        <v>56</v>
      </c>
      <c r="D46" s="62"/>
      <c r="E46" s="46" t="s">
        <v>98</v>
      </c>
      <c r="F46" s="47"/>
      <c r="G46" s="47"/>
    </row>
    <row r="47" spans="1:17" s="5" customFormat="1" ht="11.25" customHeight="1">
      <c r="A47" s="3"/>
      <c r="B47" s="39">
        <f>G44+2</f>
        <v>42493</v>
      </c>
      <c r="C47" s="40">
        <f>B47+1</f>
        <v>42494</v>
      </c>
      <c r="D47" s="40">
        <f t="shared" ref="D47:G47" si="14">C47+1</f>
        <v>42495</v>
      </c>
      <c r="E47" s="40">
        <f t="shared" si="14"/>
        <v>42496</v>
      </c>
      <c r="F47" s="40">
        <f t="shared" si="14"/>
        <v>42497</v>
      </c>
      <c r="G47" s="40">
        <f t="shared" si="14"/>
        <v>42498</v>
      </c>
      <c r="Q47" s="2"/>
    </row>
    <row r="48" spans="1:17" ht="10.5" customHeight="1">
      <c r="A48" s="6">
        <f>A45+1</f>
        <v>15</v>
      </c>
      <c r="B48" s="42"/>
      <c r="C48" s="43" t="s">
        <v>99</v>
      </c>
      <c r="D48" s="41"/>
      <c r="E48" s="60" t="s">
        <v>53</v>
      </c>
      <c r="F48" s="44"/>
      <c r="G48" s="44"/>
      <c r="Q48" s="5"/>
    </row>
    <row r="49" spans="1:17" ht="10.5" customHeight="1" thickBot="1">
      <c r="A49" s="6"/>
      <c r="B49" s="45"/>
      <c r="C49" s="46" t="s">
        <v>100</v>
      </c>
      <c r="D49" s="62"/>
      <c r="E49" s="46" t="s">
        <v>101</v>
      </c>
      <c r="F49" s="47"/>
      <c r="G49" s="47"/>
    </row>
    <row r="50" spans="1:17" s="5" customFormat="1" ht="11.25" customHeight="1">
      <c r="A50" s="3"/>
      <c r="B50" s="39">
        <v>42134</v>
      </c>
      <c r="C50" s="40">
        <f>B50+1</f>
        <v>42135</v>
      </c>
      <c r="D50" s="40">
        <f t="shared" ref="D50:G50" si="15">C50+1</f>
        <v>42136</v>
      </c>
      <c r="E50" s="40">
        <f t="shared" si="15"/>
        <v>42137</v>
      </c>
      <c r="F50" s="40">
        <f t="shared" si="15"/>
        <v>42138</v>
      </c>
      <c r="G50" s="40">
        <f t="shared" si="15"/>
        <v>42139</v>
      </c>
      <c r="Q50" s="2"/>
    </row>
    <row r="51" spans="1:17" ht="10.5" customHeight="1">
      <c r="A51" s="6">
        <f>A48+1</f>
        <v>16</v>
      </c>
      <c r="B51" s="42"/>
      <c r="C51" s="43" t="s">
        <v>60</v>
      </c>
      <c r="D51" s="44"/>
      <c r="E51" s="41"/>
      <c r="F51" s="43" t="s">
        <v>58</v>
      </c>
      <c r="G51" s="44"/>
      <c r="Q51" s="5"/>
    </row>
    <row r="52" spans="1:17" ht="10.5" customHeight="1" thickBot="1">
      <c r="A52" s="6"/>
      <c r="B52" s="46"/>
      <c r="C52" s="47"/>
      <c r="D52" s="47"/>
      <c r="E52" s="47"/>
      <c r="F52" s="47" t="s">
        <v>102</v>
      </c>
      <c r="G52" s="47" t="s">
        <v>61</v>
      </c>
    </row>
    <row r="53" spans="1:17" s="5" customFormat="1" ht="11.25" customHeight="1">
      <c r="A53" s="3"/>
      <c r="B53" s="39">
        <v>42140</v>
      </c>
      <c r="C53" s="51">
        <f>B53+1</f>
        <v>42141</v>
      </c>
      <c r="D53" s="40">
        <f t="shared" ref="D53:G53" si="16">C53+1</f>
        <v>42142</v>
      </c>
      <c r="E53" s="40">
        <f t="shared" si="16"/>
        <v>42143</v>
      </c>
      <c r="F53" s="40">
        <f t="shared" si="16"/>
        <v>42144</v>
      </c>
      <c r="G53" s="40">
        <f t="shared" si="16"/>
        <v>42145</v>
      </c>
      <c r="Q53" s="2"/>
    </row>
    <row r="54" spans="1:17" ht="10.5" customHeight="1">
      <c r="A54" s="6">
        <f>A51+1</f>
        <v>17</v>
      </c>
      <c r="B54" s="43"/>
      <c r="C54" s="58" t="s">
        <v>62</v>
      </c>
      <c r="D54" s="44"/>
      <c r="E54" s="44"/>
      <c r="F54" s="44"/>
      <c r="G54" s="44"/>
      <c r="Q54" s="5"/>
    </row>
    <row r="55" spans="1:17" ht="10.5" customHeight="1" thickBot="1">
      <c r="A55" s="6"/>
      <c r="B55" s="46" t="s">
        <v>63</v>
      </c>
      <c r="C55" s="47" t="s">
        <v>63</v>
      </c>
      <c r="D55" s="62" t="s">
        <v>63</v>
      </c>
      <c r="E55" s="46" t="s">
        <v>63</v>
      </c>
      <c r="F55" s="47" t="s">
        <v>63</v>
      </c>
      <c r="G55" s="47"/>
    </row>
    <row r="56" spans="1:17" s="5" customFormat="1" ht="11.25" hidden="1" customHeight="1">
      <c r="A56" s="3"/>
      <c r="B56" s="9" t="e">
        <f>#REF!+2</f>
        <v>#REF!</v>
      </c>
      <c r="C56" s="9" t="e">
        <f>B56+1</f>
        <v>#REF!</v>
      </c>
      <c r="D56" s="9" t="e">
        <f>C56+1</f>
        <v>#REF!</v>
      </c>
      <c r="E56" s="9" t="e">
        <f>D56+1</f>
        <v>#REF!</v>
      </c>
      <c r="F56" s="9" t="e">
        <f>E56+1</f>
        <v>#REF!</v>
      </c>
      <c r="G56" s="9" t="e">
        <f>F56+1</f>
        <v>#REF!</v>
      </c>
      <c r="Q56" s="2"/>
    </row>
    <row r="57" spans="1:17" ht="11.25" hidden="1" customHeight="1">
      <c r="A57" s="6" t="e">
        <f>#REF!+1</f>
        <v>#REF!</v>
      </c>
      <c r="B57" s="7" t="s">
        <v>58</v>
      </c>
      <c r="C57" s="7"/>
      <c r="D57" s="7"/>
      <c r="E57" s="7"/>
      <c r="F57" s="7" t="s">
        <v>64</v>
      </c>
      <c r="G57" s="7" t="s">
        <v>65</v>
      </c>
      <c r="Q57" s="5"/>
    </row>
    <row r="58" spans="1:17" ht="11.25" hidden="1" customHeight="1">
      <c r="A58" s="6"/>
      <c r="B58" s="8" t="s">
        <v>66</v>
      </c>
      <c r="C58" s="8"/>
      <c r="D58" s="8"/>
      <c r="E58" s="8"/>
      <c r="F58" s="8"/>
      <c r="G58" s="8"/>
    </row>
    <row r="59" spans="1:17" ht="3" customHeight="1">
      <c r="A59" s="23"/>
      <c r="B59" s="24"/>
      <c r="C59" s="24"/>
      <c r="D59" s="24"/>
      <c r="E59" s="24"/>
      <c r="F59" s="24"/>
      <c r="G59" s="24"/>
    </row>
    <row r="60" spans="1:17" ht="12" customHeight="1">
      <c r="B60" s="25"/>
      <c r="D60" s="26" t="s">
        <v>67</v>
      </c>
      <c r="E60" s="27"/>
      <c r="F60" s="113"/>
      <c r="G60" s="114"/>
    </row>
    <row r="61" spans="1:17" ht="12" customHeight="1">
      <c r="B61" s="25" t="s">
        <v>68</v>
      </c>
      <c r="D61" s="26"/>
      <c r="E61" s="27"/>
      <c r="F61" s="23"/>
      <c r="G61" s="23"/>
    </row>
    <row r="62" spans="1:17">
      <c r="B62" s="116" t="s">
        <v>103</v>
      </c>
      <c r="C62" s="116"/>
      <c r="D62" s="116"/>
      <c r="E62" s="116"/>
      <c r="F62" s="116"/>
      <c r="G62" s="116"/>
    </row>
    <row r="63" spans="1:17" ht="22" customHeight="1">
      <c r="B63" s="116" t="s">
        <v>104</v>
      </c>
      <c r="C63" s="116"/>
      <c r="D63" s="116"/>
      <c r="E63" s="116"/>
      <c r="F63" s="116"/>
      <c r="G63" s="116"/>
    </row>
    <row r="64" spans="1:17" s="25" customFormat="1" ht="25.5" customHeight="1">
      <c r="B64" s="29"/>
      <c r="C64" s="2"/>
      <c r="D64" s="2"/>
      <c r="E64" s="2"/>
      <c r="F64" s="2"/>
      <c r="G64" s="2"/>
    </row>
    <row r="65" spans="1:7" ht="27" customHeight="1">
      <c r="B65" s="117"/>
      <c r="C65" s="117"/>
      <c r="D65" s="117"/>
      <c r="E65" s="117"/>
      <c r="F65" s="117"/>
      <c r="G65" s="117"/>
    </row>
    <row r="66" spans="1:7" ht="13">
      <c r="B66" s="29"/>
    </row>
    <row r="67" spans="1:7" ht="11.25" customHeight="1">
      <c r="A67" s="2"/>
    </row>
    <row r="68" spans="1:7" ht="14.25" customHeight="1">
      <c r="A68" s="2"/>
    </row>
    <row r="69" spans="1:7">
      <c r="A69" s="2"/>
    </row>
  </sheetData>
  <mergeCells count="4">
    <mergeCell ref="F60:G60"/>
    <mergeCell ref="B62:G62"/>
    <mergeCell ref="B63:G63"/>
    <mergeCell ref="B65:G65"/>
  </mergeCells>
  <pageMargins left="0.18" right="0.26" top="0.71" bottom="0.36" header="0.41" footer="0.5"/>
  <pageSetup orientation="portrait" horizontalDpi="4294967293" verticalDpi="4294967293" r:id="rId1"/>
  <headerFooter alignWithMargins="0">
    <oddHeader>&amp;C&amp;"-,Bold"&amp;14Laney College Calendar -- SPRING 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Fall</vt:lpstr>
      <vt:lpstr>Spring</vt:lpstr>
    </vt:vector>
  </TitlesOfParts>
  <Manager/>
  <Company>Home Computer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</dc:creator>
  <cp:keywords/>
  <dc:description/>
  <cp:lastModifiedBy>Staff</cp:lastModifiedBy>
  <cp:revision/>
  <dcterms:created xsi:type="dcterms:W3CDTF">2006-07-27T21:21:14Z</dcterms:created>
  <dcterms:modified xsi:type="dcterms:W3CDTF">2020-08-09T17:59:04Z</dcterms:modified>
  <cp:category/>
  <cp:contentStatus/>
</cp:coreProperties>
</file>