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ocuments\Laney College\BIOLOGY 1B MATERIALS\organizational 1B\"/>
    </mc:Choice>
  </mc:AlternateContent>
  <bookViews>
    <workbookView xWindow="0" yWindow="0" windowWidth="17918" windowHeight="10703" activeTab="1"/>
  </bookViews>
  <sheets>
    <sheet name="Spring 21" sheetId="4" r:id="rId1"/>
    <sheet name="Fall 21" sheetId="1" r:id="rId2"/>
  </sheets>
  <calcPr calcId="162913"/>
</workbook>
</file>

<file path=xl/calcChain.xml><?xml version="1.0" encoding="utf-8"?>
<calcChain xmlns="http://schemas.openxmlformats.org/spreadsheetml/2006/main">
  <c r="A35" i="4" l="1"/>
  <c r="A56" i="4"/>
  <c r="B56" i="4"/>
  <c r="C56" i="4" s="1"/>
  <c r="D56" i="4" s="1"/>
  <c r="E56" i="4" s="1"/>
  <c r="F56" i="4" s="1"/>
  <c r="G56" i="4" s="1"/>
  <c r="A7" i="4"/>
  <c r="A10" i="4" s="1"/>
  <c r="A13" i="4" s="1"/>
  <c r="A16" i="4" s="1"/>
  <c r="A19" i="4" s="1"/>
  <c r="A22" i="4" s="1"/>
  <c r="A25" i="4" s="1"/>
  <c r="A28" i="4" s="1"/>
  <c r="A30" i="4" s="1"/>
  <c r="A38" i="4" s="1"/>
  <c r="A41" i="4" s="1"/>
  <c r="A44" i="4" s="1"/>
  <c r="A47" i="4" s="1"/>
  <c r="A50" i="4" s="1"/>
  <c r="A53" i="4" s="1"/>
  <c r="C3" i="4"/>
  <c r="D3" i="4" s="1"/>
  <c r="E3" i="4" s="1"/>
  <c r="F3" i="4" s="1"/>
  <c r="G3" i="4" s="1"/>
  <c r="B6" i="4" s="1"/>
  <c r="C6" i="4" s="1"/>
  <c r="D6" i="4" s="1"/>
  <c r="E6" i="4" s="1"/>
  <c r="F6" i="4" s="1"/>
  <c r="G6" i="4" s="1"/>
  <c r="B9" i="4" s="1"/>
  <c r="C9" i="4" s="1"/>
  <c r="D9" i="4" s="1"/>
  <c r="E9" i="4" s="1"/>
  <c r="F9" i="4" s="1"/>
  <c r="G9" i="4" s="1"/>
  <c r="B12" i="4" s="1"/>
  <c r="C12" i="4" s="1"/>
  <c r="D12" i="4" s="1"/>
  <c r="E12" i="4" s="1"/>
  <c r="F12" i="4" s="1"/>
  <c r="G12" i="4" s="1"/>
  <c r="B15" i="4" s="1"/>
  <c r="C15" i="4" s="1"/>
  <c r="D15" i="4" s="1"/>
  <c r="E15" i="4" s="1"/>
  <c r="F15" i="4" s="1"/>
  <c r="G15" i="4" s="1"/>
  <c r="B18" i="4" s="1"/>
  <c r="C18" i="4" s="1"/>
  <c r="D18" i="4" s="1"/>
  <c r="E18" i="4" s="1"/>
  <c r="F18" i="4" s="1"/>
  <c r="G18" i="4" s="1"/>
  <c r="B21" i="4" s="1"/>
  <c r="C21" i="4" s="1"/>
  <c r="D21" i="4" s="1"/>
  <c r="E21" i="4" s="1"/>
  <c r="F21" i="4" s="1"/>
  <c r="G21" i="4" s="1"/>
  <c r="B24" i="4" s="1"/>
  <c r="C24" i="4" s="1"/>
  <c r="D24" i="4" s="1"/>
  <c r="E24" i="4" s="1"/>
  <c r="F24" i="4" s="1"/>
  <c r="G24" i="4" s="1"/>
  <c r="B27" i="4" s="1"/>
  <c r="C27" i="4" s="1"/>
  <c r="D27" i="4" s="1"/>
  <c r="E27" i="4" s="1"/>
  <c r="F27" i="4" s="1"/>
  <c r="G27" i="4" s="1"/>
  <c r="B30" i="4" s="1"/>
  <c r="C30" i="4" s="1"/>
  <c r="D30" i="4" s="1"/>
  <c r="E30" i="4" s="1"/>
  <c r="F30" i="4" s="1"/>
  <c r="G30" i="4" s="1"/>
  <c r="B32" i="4" s="1"/>
  <c r="C32" i="4" l="1"/>
  <c r="D32" i="4" s="1"/>
  <c r="E32" i="4" s="1"/>
  <c r="F32" i="4" s="1"/>
  <c r="G32" i="4" s="1"/>
  <c r="B35" i="4" s="1"/>
  <c r="C35" i="4" s="1"/>
  <c r="D35" i="4" s="1"/>
  <c r="E35" i="4" s="1"/>
  <c r="F35" i="4" s="1"/>
  <c r="G35" i="4" s="1"/>
  <c r="B38" i="4" s="1"/>
  <c r="C38" i="4" s="1"/>
  <c r="D38" i="4" s="1"/>
  <c r="E38" i="4" s="1"/>
  <c r="F38" i="4" s="1"/>
  <c r="G38" i="4" s="1"/>
  <c r="B41" i="4" s="1"/>
  <c r="C41" i="4" s="1"/>
  <c r="D41" i="4" s="1"/>
  <c r="E41" i="4" s="1"/>
  <c r="F41" i="4" s="1"/>
  <c r="G41" i="4" s="1"/>
  <c r="B44" i="4" s="1"/>
  <c r="C44" i="4" s="1"/>
  <c r="D44" i="4" s="1"/>
  <c r="E44" i="4" s="1"/>
  <c r="F44" i="4" s="1"/>
  <c r="G44" i="4" s="1"/>
  <c r="B47" i="4" s="1"/>
  <c r="C47" i="4" s="1"/>
  <c r="D47" i="4" s="1"/>
  <c r="E47" i="4" s="1"/>
  <c r="F47" i="4" s="1"/>
  <c r="G47" i="4" s="1"/>
  <c r="B50" i="4" s="1"/>
  <c r="C50" i="4" s="1"/>
  <c r="D50" i="4" s="1"/>
  <c r="E50" i="4" s="1"/>
  <c r="F50" i="4" s="1"/>
  <c r="G50" i="4" s="1"/>
  <c r="B53" i="4" s="1"/>
  <c r="C53" i="4" s="1"/>
  <c r="D53" i="4" s="1"/>
  <c r="E53" i="4" s="1"/>
  <c r="F53" i="4" s="1"/>
  <c r="G53" i="4" s="1"/>
  <c r="C3" i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B54" i="1"/>
  <c r="C54" i="1" s="1"/>
  <c r="D54" i="1" s="1"/>
  <c r="E54" i="1" s="1"/>
  <c r="F54" i="1" s="1"/>
  <c r="G54" i="1" s="1"/>
  <c r="A55" i="1"/>
</calcChain>
</file>

<file path=xl/sharedStrings.xml><?xml version="1.0" encoding="utf-8"?>
<sst xmlns="http://schemas.openxmlformats.org/spreadsheetml/2006/main" count="211" uniqueCount="103">
  <si>
    <t>MONDAY</t>
  </si>
  <si>
    <t>TUESDAY</t>
  </si>
  <si>
    <t>WEDNESDAY</t>
  </si>
  <si>
    <t>THURSDAY</t>
  </si>
  <si>
    <t>FRIDAY</t>
  </si>
  <si>
    <t>SATURDAY</t>
  </si>
  <si>
    <t>Intro, Ch 52 - Ecology</t>
  </si>
  <si>
    <t>Ch 56 Global Climate</t>
  </si>
  <si>
    <t>Biomes Lab</t>
  </si>
  <si>
    <t>Lake Merritt  - Keys</t>
  </si>
  <si>
    <t>Saturday classes begin</t>
  </si>
  <si>
    <t>Ch 55 - Ecosystems</t>
  </si>
  <si>
    <t>Ch 54 Comm Ecology</t>
  </si>
  <si>
    <t>Ch 53 - Popl' Ecology</t>
  </si>
  <si>
    <t>to add or drop w/o W</t>
  </si>
  <si>
    <t>Ch 22 Darwinian View</t>
  </si>
  <si>
    <t>Natural Selection</t>
  </si>
  <si>
    <t xml:space="preserve">Ch 23/24 Evol of Pop </t>
  </si>
  <si>
    <t>Ch 25/26 History of Earth</t>
  </si>
  <si>
    <t>Ch 27 Bacteria &amp; Archea</t>
  </si>
  <si>
    <t>Ch 28 Protists/Phylogeny</t>
  </si>
  <si>
    <t>Bibliography Due</t>
  </si>
  <si>
    <t xml:space="preserve">"Protists" </t>
  </si>
  <si>
    <t>Ch 31 Fungus</t>
  </si>
  <si>
    <t>Exam #2 Ch 22-27</t>
  </si>
  <si>
    <t>Ch 32 Animal Kingdon</t>
  </si>
  <si>
    <t>Porifera &amp; Cnideria</t>
  </si>
  <si>
    <t>Ch 33 Inverts</t>
  </si>
  <si>
    <t>Ch 34 Vertebrate Evol</t>
  </si>
  <si>
    <t>Platy, Annl, Molls</t>
  </si>
  <si>
    <t>Nematods &amp; Arthopods</t>
  </si>
  <si>
    <t>Last day to file for AA/AS</t>
  </si>
  <si>
    <t xml:space="preserve">Outline </t>
  </si>
  <si>
    <t>due w/citations</t>
  </si>
  <si>
    <t>Vertebrates &amp; Echinoderms</t>
  </si>
  <si>
    <t>Ch 47 Animal Development</t>
  </si>
  <si>
    <t>Ch 30 Plant Diversity</t>
  </si>
  <si>
    <t>Moss and Ferns</t>
  </si>
  <si>
    <t>Ch 38 Angiosperms</t>
  </si>
  <si>
    <t>Gymnosperms</t>
  </si>
  <si>
    <t>Last day to drop w/W</t>
  </si>
  <si>
    <t>Paper Due</t>
  </si>
  <si>
    <t>Angiosperm Anatomy</t>
  </si>
  <si>
    <t>Ch 37/39 Soil Nutrition/Signals</t>
  </si>
  <si>
    <t>HOLIDAY</t>
  </si>
  <si>
    <t>Sat. class Finals</t>
  </si>
  <si>
    <t>Exam #4</t>
  </si>
  <si>
    <t>Finals</t>
  </si>
  <si>
    <t>Semester ends</t>
  </si>
  <si>
    <t>[Grades due 6/4]</t>
  </si>
  <si>
    <t>Memorial Day</t>
  </si>
  <si>
    <t>Prepared by Bill Lepowsky, Laney Math Dept.</t>
  </si>
  <si>
    <t>Climate Change - IPCC</t>
  </si>
  <si>
    <t>Community Ecology*</t>
  </si>
  <si>
    <t>Popl'n Growth</t>
  </si>
  <si>
    <t>Fungus</t>
  </si>
  <si>
    <t>&amp; lab material</t>
  </si>
  <si>
    <t>Exam #1 Ch 52-56</t>
  </si>
  <si>
    <t>Exam #3 CH 32-34, 47</t>
  </si>
  <si>
    <t>Plant Field Trip</t>
  </si>
  <si>
    <t>Presentations</t>
  </si>
  <si>
    <t>labs to do:</t>
  </si>
  <si>
    <t>meet your coll</t>
  </si>
  <si>
    <t>discussion post</t>
  </si>
  <si>
    <t>lecture topics:</t>
  </si>
  <si>
    <t>Bacteria</t>
  </si>
  <si>
    <t>Angiosperms and seeds</t>
  </si>
  <si>
    <t>Human Evolution</t>
  </si>
  <si>
    <t>AVA Inner Monkey</t>
  </si>
  <si>
    <t>AVA COVID &amp; ER</t>
  </si>
  <si>
    <t>Evolutionary Processes*</t>
  </si>
  <si>
    <t>Deuterotomes/Embryology*</t>
  </si>
  <si>
    <t>AVA Hayes Presentation</t>
  </si>
  <si>
    <t>AVA Human Impact &amp; COVID</t>
  </si>
  <si>
    <t>AVA Evolutionary Theory</t>
  </si>
  <si>
    <t>AVA Can Biology Reduce</t>
  </si>
  <si>
    <t>AVA Integer Toxins</t>
  </si>
  <si>
    <t>HOLIDAY - VETERANS DAY</t>
  </si>
  <si>
    <t>Succession/Microscope Qz</t>
  </si>
  <si>
    <t>Floristics/Eutrophication*</t>
  </si>
  <si>
    <t>Grades Page Due</t>
  </si>
  <si>
    <t>Library Research/Topic Due</t>
  </si>
  <si>
    <t>Malcolm X</t>
  </si>
  <si>
    <t>Presidents Weekend</t>
  </si>
  <si>
    <t>Plant Field Trip?</t>
  </si>
  <si>
    <t>EBMUD Virtual Field Trip</t>
  </si>
  <si>
    <t>SPRING BREAK &amp; 3/31 Cesar Chavez</t>
  </si>
  <si>
    <t>Last day to drop</t>
  </si>
  <si>
    <t>w/o W (holiday)</t>
  </si>
  <si>
    <t>Deuterotomes/Embryology</t>
  </si>
  <si>
    <t>Human Evolution*</t>
  </si>
  <si>
    <t>THURSDAY (in person)</t>
  </si>
  <si>
    <t>AVA Decolonizing Science</t>
  </si>
  <si>
    <t>Informal Labs Due</t>
  </si>
  <si>
    <t>welcome post</t>
  </si>
  <si>
    <t>In class at Laney</t>
  </si>
  <si>
    <t>Virtualized class</t>
  </si>
  <si>
    <t>EBMUD virtual Field Trip</t>
  </si>
  <si>
    <t>Grades Page Due/Mtgs</t>
  </si>
  <si>
    <t>Outline w/citations due</t>
  </si>
  <si>
    <t>Population Growth</t>
  </si>
  <si>
    <t>AVA Climate Sci History</t>
  </si>
  <si>
    <t>Thanksgiving/Indigenous People's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</si>
</sst>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mm\ d"/>
  </numFmts>
  <fonts count="9">
    <font>
      <sz val="10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BA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5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165" fontId="1" fillId="0" borderId="3" xfId="0" applyNumberFormat="1" applyFont="1" applyBorder="1" applyAlignment="1">
      <alignment horizontal="left"/>
    </xf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164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164" fontId="1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3" borderId="7" xfId="0" applyFont="1" applyFill="1" applyBorder="1"/>
    <xf numFmtId="0" fontId="1" fillId="3" borderId="5" xfId="0" applyFont="1" applyFill="1" applyBorder="1"/>
    <xf numFmtId="164" fontId="1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5" fillId="0" borderId="0" xfId="0" applyFont="1" applyFill="1" applyAlignment="1"/>
    <xf numFmtId="0" fontId="1" fillId="0" borderId="0" xfId="0" applyFont="1" applyFill="1"/>
    <xf numFmtId="164" fontId="1" fillId="5" borderId="1" xfId="0" applyNumberFormat="1" applyFont="1" applyFill="1" applyBorder="1" applyAlignment="1">
      <alignment horizontal="left"/>
    </xf>
    <xf numFmtId="0" fontId="1" fillId="5" borderId="0" xfId="0" applyFont="1" applyFill="1"/>
    <xf numFmtId="164" fontId="1" fillId="5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left"/>
    </xf>
    <xf numFmtId="165" fontId="1" fillId="0" borderId="11" xfId="0" applyNumberFormat="1" applyFont="1" applyBorder="1" applyAlignment="1">
      <alignment horizontal="left"/>
    </xf>
    <xf numFmtId="0" fontId="1" fillId="3" borderId="3" xfId="0" applyFont="1" applyFill="1" applyBorder="1"/>
    <xf numFmtId="164" fontId="2" fillId="0" borderId="3" xfId="0" applyNumberFormat="1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1" fillId="5" borderId="1" xfId="0" applyFont="1" applyFill="1" applyBorder="1"/>
    <xf numFmtId="165" fontId="3" fillId="0" borderId="1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1" fillId="0" borderId="7" xfId="0" applyFont="1" applyFill="1" applyBorder="1"/>
    <xf numFmtId="164" fontId="1" fillId="6" borderId="2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/>
    <xf numFmtId="0" fontId="1" fillId="7" borderId="0" xfId="0" applyFont="1" applyFill="1"/>
    <xf numFmtId="0" fontId="1" fillId="6" borderId="2" xfId="0" applyFont="1" applyFill="1" applyBorder="1"/>
    <xf numFmtId="164" fontId="1" fillId="6" borderId="2" xfId="0" applyNumberFormat="1" applyFont="1" applyFill="1" applyBorder="1"/>
    <xf numFmtId="0" fontId="1" fillId="6" borderId="3" xfId="0" applyFont="1" applyFill="1" applyBorder="1"/>
    <xf numFmtId="164" fontId="2" fillId="6" borderId="2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left"/>
    </xf>
    <xf numFmtId="164" fontId="1" fillId="6" borderId="7" xfId="0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0" xfId="0" applyFont="1" applyFill="1"/>
    <xf numFmtId="164" fontId="2" fillId="3" borderId="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1" fillId="6" borderId="7" xfId="0" applyFont="1" applyFill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showGridLines="0" view="pageLayout" topLeftCell="B8" zoomScale="90" zoomScaleNormal="100" zoomScalePageLayoutView="90" workbookViewId="0">
      <selection activeCell="B30" sqref="A30:XFD31"/>
    </sheetView>
  </sheetViews>
  <sheetFormatPr defaultColWidth="10.73046875" defaultRowHeight="10.5"/>
  <cols>
    <col min="1" max="1" width="2.53125" style="1" customWidth="1"/>
    <col min="2" max="2" width="12.53125" style="2" customWidth="1"/>
    <col min="3" max="3" width="20" style="2" customWidth="1"/>
    <col min="4" max="4" width="16.59765625" style="2" customWidth="1"/>
    <col min="5" max="5" width="18.796875" style="2" customWidth="1"/>
    <col min="6" max="6" width="12.33203125" style="2" customWidth="1"/>
    <col min="7" max="7" width="16.265625" style="2" customWidth="1"/>
    <col min="8" max="16384" width="10.73046875" style="2"/>
  </cols>
  <sheetData>
    <row r="2" spans="1:1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42759</v>
      </c>
      <c r="C3" s="4">
        <f>B3+1</f>
        <v>42760</v>
      </c>
      <c r="D3" s="4">
        <f>C3+1</f>
        <v>42761</v>
      </c>
      <c r="E3" s="4">
        <f>D3+1</f>
        <v>42762</v>
      </c>
      <c r="F3" s="4">
        <f>E3+1</f>
        <v>42763</v>
      </c>
      <c r="G3" s="4">
        <f>F3+1</f>
        <v>42764</v>
      </c>
      <c r="Q3" s="2"/>
    </row>
    <row r="4" spans="1:17" ht="10.5" customHeight="1">
      <c r="A4" s="6">
        <v>1</v>
      </c>
      <c r="B4" s="47" t="s">
        <v>64</v>
      </c>
      <c r="C4" s="37" t="s">
        <v>6</v>
      </c>
      <c r="D4" s="16"/>
      <c r="E4" s="37" t="s">
        <v>7</v>
      </c>
      <c r="G4" s="7"/>
      <c r="Q4" s="5"/>
    </row>
    <row r="5" spans="1:17" ht="10.5" customHeight="1">
      <c r="A5" s="6"/>
      <c r="B5" s="48" t="s">
        <v>61</v>
      </c>
      <c r="C5" s="39" t="s">
        <v>8</v>
      </c>
      <c r="D5" s="45" t="s">
        <v>62</v>
      </c>
      <c r="E5" s="39" t="s">
        <v>9</v>
      </c>
      <c r="F5" s="8"/>
      <c r="G5" s="8" t="s">
        <v>10</v>
      </c>
    </row>
    <row r="6" spans="1:17" s="5" customFormat="1" ht="11.25" customHeight="1">
      <c r="A6" s="3"/>
      <c r="B6" s="9">
        <f>G3+2</f>
        <v>42766</v>
      </c>
      <c r="C6" s="4">
        <f>B6+1</f>
        <v>42767</v>
      </c>
      <c r="D6" s="9">
        <f>C6+1</f>
        <v>42768</v>
      </c>
      <c r="E6" s="4">
        <f>D6+1</f>
        <v>42769</v>
      </c>
      <c r="F6" s="32">
        <f>E6+1</f>
        <v>42770</v>
      </c>
      <c r="G6" s="9">
        <f>F6+1</f>
        <v>42771</v>
      </c>
      <c r="Q6" s="2"/>
    </row>
    <row r="7" spans="1:17" ht="10.5" customHeight="1">
      <c r="A7" s="6">
        <f>A4+1</f>
        <v>2</v>
      </c>
      <c r="B7" s="7"/>
      <c r="C7" s="37" t="s">
        <v>11</v>
      </c>
      <c r="D7" s="57" t="s">
        <v>69</v>
      </c>
      <c r="E7" s="37" t="s">
        <v>12</v>
      </c>
      <c r="G7" s="10"/>
      <c r="Q7" s="5"/>
    </row>
    <row r="8" spans="1:17" ht="10.5" customHeight="1">
      <c r="A8" s="6"/>
      <c r="B8" s="8"/>
      <c r="C8" s="39" t="s">
        <v>52</v>
      </c>
      <c r="D8" s="44" t="s">
        <v>63</v>
      </c>
      <c r="E8" s="40" t="s">
        <v>53</v>
      </c>
      <c r="G8" s="8" t="s">
        <v>14</v>
      </c>
    </row>
    <row r="9" spans="1:17" s="5" customFormat="1" ht="11.25" customHeight="1">
      <c r="A9" s="3"/>
      <c r="B9" s="4">
        <f>G6+2</f>
        <v>42773</v>
      </c>
      <c r="C9" s="21">
        <f>B9+1</f>
        <v>42774</v>
      </c>
      <c r="D9" s="4">
        <f>C9+1</f>
        <v>42775</v>
      </c>
      <c r="E9" s="20">
        <f>D9+1</f>
        <v>42776</v>
      </c>
      <c r="F9" s="4">
        <f>E9+1</f>
        <v>42777</v>
      </c>
      <c r="G9" s="4">
        <f>F9+1</f>
        <v>42778</v>
      </c>
      <c r="Q9" s="2"/>
    </row>
    <row r="10" spans="1:17" ht="10.5" customHeight="1">
      <c r="A10" s="6">
        <f>A7+1</f>
        <v>3</v>
      </c>
      <c r="B10" s="7"/>
      <c r="C10" s="50" t="s">
        <v>13</v>
      </c>
      <c r="D10" s="10"/>
      <c r="E10" s="50" t="s">
        <v>13</v>
      </c>
      <c r="F10" s="7" t="s">
        <v>44</v>
      </c>
      <c r="G10" s="7" t="s">
        <v>44</v>
      </c>
      <c r="Q10" s="5"/>
    </row>
    <row r="11" spans="1:17" ht="10.5" customHeight="1">
      <c r="A11" s="6"/>
      <c r="B11" s="8"/>
      <c r="C11" s="51" t="s">
        <v>78</v>
      </c>
      <c r="D11" s="14"/>
      <c r="E11" s="39" t="s">
        <v>54</v>
      </c>
      <c r="F11" s="8" t="s">
        <v>83</v>
      </c>
      <c r="G11" s="11"/>
    </row>
    <row r="12" spans="1:17" s="5" customFormat="1" ht="11.25" customHeight="1">
      <c r="A12" s="3"/>
      <c r="B12" s="15">
        <f>G9+2</f>
        <v>42780</v>
      </c>
      <c r="C12" s="4">
        <f>B12+1</f>
        <v>42781</v>
      </c>
      <c r="D12" s="4">
        <f>C12+1</f>
        <v>42782</v>
      </c>
      <c r="E12" s="4">
        <f>D12+1</f>
        <v>42783</v>
      </c>
      <c r="F12" s="4">
        <f>E12+1</f>
        <v>42784</v>
      </c>
      <c r="G12" s="9">
        <f>F12+1</f>
        <v>42785</v>
      </c>
      <c r="Q12" s="2"/>
    </row>
    <row r="13" spans="1:17" ht="10.5" customHeight="1">
      <c r="A13" s="6">
        <f>A10+1</f>
        <v>4</v>
      </c>
      <c r="B13" s="7" t="s">
        <v>44</v>
      </c>
      <c r="C13" s="44" t="s">
        <v>63</v>
      </c>
      <c r="D13" s="16"/>
      <c r="E13" s="13" t="s">
        <v>57</v>
      </c>
      <c r="F13" s="7"/>
      <c r="G13" s="7"/>
      <c r="Q13" s="5"/>
    </row>
    <row r="14" spans="1:17" ht="10.5" customHeight="1">
      <c r="A14" s="6"/>
      <c r="B14" s="14"/>
      <c r="C14" s="14" t="s">
        <v>81</v>
      </c>
      <c r="D14" s="63" t="s">
        <v>21</v>
      </c>
      <c r="E14" s="14" t="s">
        <v>56</v>
      </c>
      <c r="F14" s="14"/>
      <c r="G14" s="8"/>
    </row>
    <row r="15" spans="1:17" s="5" customFormat="1" ht="11.25" customHeight="1">
      <c r="A15" s="3"/>
      <c r="B15" s="15">
        <f>G12+2</f>
        <v>42787</v>
      </c>
      <c r="C15" s="4">
        <f>B15+1</f>
        <v>42788</v>
      </c>
      <c r="D15" s="29">
        <f>C15+1</f>
        <v>42789</v>
      </c>
      <c r="E15" s="9">
        <f>D15+1</f>
        <v>42790</v>
      </c>
      <c r="F15" s="9">
        <f>E15+1</f>
        <v>42791</v>
      </c>
      <c r="G15" s="9">
        <f>F15+1</f>
        <v>42792</v>
      </c>
      <c r="Q15" s="2"/>
    </row>
    <row r="16" spans="1:17" ht="10.5" customHeight="1">
      <c r="A16" s="6">
        <f>A13+1</f>
        <v>5</v>
      </c>
      <c r="C16" s="64" t="s">
        <v>18</v>
      </c>
      <c r="D16" s="34"/>
      <c r="E16" s="38" t="s">
        <v>15</v>
      </c>
      <c r="F16" s="7"/>
      <c r="G16" s="7"/>
      <c r="Q16" s="5"/>
    </row>
    <row r="17" spans="1:17" ht="10.5" customHeight="1">
      <c r="A17" s="6"/>
      <c r="B17" s="46"/>
      <c r="C17" s="14" t="s">
        <v>80</v>
      </c>
      <c r="D17" s="57" t="s">
        <v>74</v>
      </c>
      <c r="E17" s="42" t="s">
        <v>16</v>
      </c>
      <c r="F17" s="14"/>
      <c r="G17" s="8"/>
    </row>
    <row r="18" spans="1:17" s="5" customFormat="1" ht="11.25" customHeight="1">
      <c r="A18" s="3"/>
      <c r="B18" s="15">
        <f>G15+2</f>
        <v>42794</v>
      </c>
      <c r="C18" s="21">
        <f>B18+1</f>
        <v>42795</v>
      </c>
      <c r="D18" s="4">
        <f>C18+1</f>
        <v>42796</v>
      </c>
      <c r="E18" s="61">
        <f>D18+1</f>
        <v>42797</v>
      </c>
      <c r="F18" s="4">
        <f>E18+1</f>
        <v>42798</v>
      </c>
      <c r="G18" s="9">
        <f>F18+1</f>
        <v>42799</v>
      </c>
      <c r="Q18" s="2"/>
    </row>
    <row r="19" spans="1:17" ht="10.5" customHeight="1">
      <c r="A19" s="6">
        <f>A16+1</f>
        <v>6</v>
      </c>
      <c r="B19" s="19"/>
      <c r="C19" s="49" t="s">
        <v>17</v>
      </c>
      <c r="D19" s="16"/>
      <c r="E19" s="50" t="s">
        <v>19</v>
      </c>
      <c r="F19" s="7"/>
      <c r="G19" s="7"/>
      <c r="Q19" s="5"/>
    </row>
    <row r="20" spans="1:17" ht="10.5" customHeight="1">
      <c r="A20" s="6"/>
      <c r="B20" s="14"/>
      <c r="C20" s="60" t="s">
        <v>70</v>
      </c>
      <c r="D20" s="45" t="s">
        <v>63</v>
      </c>
      <c r="E20" s="62" t="s">
        <v>65</v>
      </c>
      <c r="F20" s="14"/>
      <c r="G20" s="8"/>
    </row>
    <row r="21" spans="1:17" s="5" customFormat="1" ht="11.25" customHeight="1">
      <c r="A21" s="3"/>
      <c r="B21" s="15">
        <f>G18+2</f>
        <v>42801</v>
      </c>
      <c r="C21" s="4">
        <f>B21+1</f>
        <v>42802</v>
      </c>
      <c r="D21" s="32">
        <f>C21+1</f>
        <v>42803</v>
      </c>
      <c r="E21" s="4">
        <f>D21+1</f>
        <v>42804</v>
      </c>
      <c r="F21" s="29">
        <f>E21+1</f>
        <v>42805</v>
      </c>
      <c r="G21" s="9">
        <f>F21+1</f>
        <v>42806</v>
      </c>
      <c r="Q21" s="2"/>
    </row>
    <row r="22" spans="1:17" ht="10.5" customHeight="1">
      <c r="A22" s="6">
        <f>A19+1</f>
        <v>7</v>
      </c>
      <c r="C22" s="37" t="s">
        <v>20</v>
      </c>
      <c r="E22" s="38" t="s">
        <v>23</v>
      </c>
      <c r="G22" s="7"/>
      <c r="Q22" s="5"/>
    </row>
    <row r="23" spans="1:17" ht="10.5" customHeight="1">
      <c r="A23" s="6"/>
      <c r="B23" s="17"/>
      <c r="C23" s="43" t="s">
        <v>22</v>
      </c>
      <c r="D23" s="59" t="s">
        <v>75</v>
      </c>
      <c r="E23" s="40" t="s">
        <v>55</v>
      </c>
      <c r="F23" s="7" t="s">
        <v>31</v>
      </c>
      <c r="G23" s="8"/>
    </row>
    <row r="24" spans="1:17" s="5" customFormat="1" ht="11.25" customHeight="1">
      <c r="A24" s="3"/>
      <c r="B24" s="15">
        <f>G21+2</f>
        <v>42808</v>
      </c>
      <c r="C24" s="4">
        <f>B24+1</f>
        <v>42809</v>
      </c>
      <c r="D24" s="4">
        <f>C24+1</f>
        <v>42810</v>
      </c>
      <c r="E24" s="18">
        <f>D24+1</f>
        <v>42811</v>
      </c>
      <c r="F24" s="4">
        <f>E24+1</f>
        <v>42812</v>
      </c>
      <c r="G24" s="9">
        <f>F24+1</f>
        <v>42813</v>
      </c>
      <c r="Q24" s="2"/>
    </row>
    <row r="25" spans="1:17" ht="10.5" customHeight="1">
      <c r="A25" s="6">
        <f>A22+1</f>
        <v>8</v>
      </c>
      <c r="C25" s="10" t="s">
        <v>85</v>
      </c>
      <c r="D25" s="33" t="s">
        <v>32</v>
      </c>
      <c r="E25" s="13" t="s">
        <v>24</v>
      </c>
      <c r="F25" s="16"/>
      <c r="G25" s="7"/>
      <c r="Q25" s="5"/>
    </row>
    <row r="26" spans="1:17" ht="10.5" customHeight="1">
      <c r="A26" s="6"/>
      <c r="B26" s="17"/>
      <c r="C26" s="45" t="s">
        <v>63</v>
      </c>
      <c r="D26" s="14" t="s">
        <v>33</v>
      </c>
      <c r="E26" s="14" t="s">
        <v>56</v>
      </c>
      <c r="F26" s="11"/>
      <c r="G26" s="8"/>
    </row>
    <row r="27" spans="1:17" s="5" customFormat="1" ht="11.25" customHeight="1">
      <c r="A27" s="3"/>
      <c r="B27" s="15">
        <f>G24+2</f>
        <v>42815</v>
      </c>
      <c r="C27" s="9">
        <f>B27+1</f>
        <v>42816</v>
      </c>
      <c r="D27" s="9">
        <f>C27+1</f>
        <v>42817</v>
      </c>
      <c r="E27" s="9">
        <f>D27+1</f>
        <v>42818</v>
      </c>
      <c r="F27" s="9">
        <f>E27+1</f>
        <v>42819</v>
      </c>
      <c r="G27" s="4">
        <f>F27+1</f>
        <v>42820</v>
      </c>
      <c r="Q27" s="2"/>
    </row>
    <row r="28" spans="1:17" ht="10.5" customHeight="1">
      <c r="A28" s="6">
        <f>A25+1</f>
        <v>9</v>
      </c>
      <c r="C28" s="38" t="s">
        <v>25</v>
      </c>
      <c r="D28" s="33"/>
      <c r="E28" s="38" t="s">
        <v>27</v>
      </c>
      <c r="F28" s="7"/>
      <c r="G28" s="7"/>
      <c r="Q28" s="5"/>
    </row>
    <row r="29" spans="1:17" ht="10.5" customHeight="1" thickBot="1">
      <c r="A29" s="6"/>
      <c r="B29" s="19"/>
      <c r="C29" s="41" t="s">
        <v>26</v>
      </c>
      <c r="D29" s="65" t="s">
        <v>72</v>
      </c>
      <c r="E29" s="43" t="s">
        <v>29</v>
      </c>
      <c r="G29" s="7"/>
    </row>
    <row r="30" spans="1:17" s="5" customFormat="1" ht="11.25" customHeight="1">
      <c r="A30" s="23">
        <f>A28+1</f>
        <v>10</v>
      </c>
      <c r="B30" s="67">
        <f>G27+2</f>
        <v>42822</v>
      </c>
      <c r="C30" s="68">
        <f>B30+1</f>
        <v>42823</v>
      </c>
      <c r="D30" s="68">
        <f>C30+1</f>
        <v>42824</v>
      </c>
      <c r="E30" s="68">
        <f>D30+1</f>
        <v>42825</v>
      </c>
      <c r="F30" s="68">
        <f>E30+1</f>
        <v>42826</v>
      </c>
      <c r="G30" s="69">
        <f>F30+1</f>
        <v>42827</v>
      </c>
      <c r="Q30" s="2"/>
    </row>
    <row r="31" spans="1:17" s="5" customFormat="1" ht="11.25" customHeight="1" thickBot="1">
      <c r="A31" s="23"/>
      <c r="B31" s="97" t="s">
        <v>86</v>
      </c>
      <c r="C31" s="98"/>
      <c r="D31" s="98"/>
      <c r="E31" s="98"/>
      <c r="F31" s="98"/>
      <c r="G31" s="99"/>
      <c r="Q31" s="2"/>
    </row>
    <row r="32" spans="1:17" ht="10.5" customHeight="1">
      <c r="A32" s="1">
        <v>11</v>
      </c>
      <c r="B32" s="15">
        <f>G30+2</f>
        <v>42829</v>
      </c>
      <c r="C32" s="66">
        <f>B32+1</f>
        <v>42830</v>
      </c>
      <c r="D32" s="9">
        <f>C32+1</f>
        <v>42831</v>
      </c>
      <c r="E32" s="9">
        <f>D32+1</f>
        <v>42832</v>
      </c>
      <c r="F32" s="9">
        <f>E32+1</f>
        <v>42833</v>
      </c>
      <c r="G32" s="9">
        <f>F32+1</f>
        <v>42834</v>
      </c>
      <c r="Q32" s="5"/>
    </row>
    <row r="33" spans="1:17" ht="10.5" customHeight="1">
      <c r="A33" s="6"/>
      <c r="B33" s="33"/>
      <c r="C33" s="37" t="s">
        <v>28</v>
      </c>
      <c r="D33" s="35"/>
      <c r="E33" s="37" t="s">
        <v>28</v>
      </c>
      <c r="F33" s="33"/>
      <c r="G33" s="7"/>
    </row>
    <row r="34" spans="1:17" s="5" customFormat="1" ht="11.25" customHeight="1">
      <c r="A34" s="3"/>
      <c r="B34" s="14"/>
      <c r="C34" s="40" t="s">
        <v>30</v>
      </c>
      <c r="D34" s="45" t="s">
        <v>63</v>
      </c>
      <c r="E34" s="39" t="s">
        <v>34</v>
      </c>
      <c r="F34" s="14"/>
      <c r="G34" s="8"/>
      <c r="Q34" s="2"/>
    </row>
    <row r="35" spans="1:17" ht="10.5" customHeight="1">
      <c r="A35" s="6">
        <f>A32+1</f>
        <v>12</v>
      </c>
      <c r="B35" s="4">
        <f>G32+2</f>
        <v>42836</v>
      </c>
      <c r="C35" s="9">
        <f>B35+1</f>
        <v>42837</v>
      </c>
      <c r="D35" s="9">
        <f>C35+1</f>
        <v>42838</v>
      </c>
      <c r="E35" s="4">
        <f>D35+1</f>
        <v>42839</v>
      </c>
      <c r="F35" s="32">
        <f>E35+1</f>
        <v>42840</v>
      </c>
      <c r="G35" s="4">
        <f>F35+1</f>
        <v>42841</v>
      </c>
      <c r="Q35" s="5"/>
    </row>
    <row r="36" spans="1:17" ht="10.5" customHeight="1">
      <c r="A36" s="6"/>
      <c r="C36" s="37" t="s">
        <v>35</v>
      </c>
      <c r="D36" s="7"/>
      <c r="E36" s="37" t="s">
        <v>28</v>
      </c>
      <c r="F36" s="7"/>
      <c r="G36" s="16"/>
    </row>
    <row r="37" spans="1:17" s="5" customFormat="1" ht="11.25" customHeight="1">
      <c r="A37" s="3"/>
      <c r="B37" s="8"/>
      <c r="C37" s="43" t="s">
        <v>71</v>
      </c>
      <c r="D37" s="58" t="s">
        <v>68</v>
      </c>
      <c r="E37" s="40" t="s">
        <v>67</v>
      </c>
      <c r="F37" s="11"/>
      <c r="G37" s="8"/>
      <c r="Q37" s="2"/>
    </row>
    <row r="38" spans="1:17" ht="10.5" customHeight="1">
      <c r="A38" s="6">
        <f>A35+1</f>
        <v>13</v>
      </c>
      <c r="B38" s="15">
        <f>G35+2</f>
        <v>42843</v>
      </c>
      <c r="C38" s="4">
        <f>B38+1</f>
        <v>42844</v>
      </c>
      <c r="D38" s="29">
        <f>C38+1</f>
        <v>42845</v>
      </c>
      <c r="E38" s="18">
        <f>D38+1</f>
        <v>42846</v>
      </c>
      <c r="F38" s="32">
        <f>E38+1</f>
        <v>42847</v>
      </c>
      <c r="G38" s="9">
        <f>F38+1</f>
        <v>42848</v>
      </c>
      <c r="Q38" s="5"/>
    </row>
    <row r="39" spans="1:17" ht="10.5" customHeight="1">
      <c r="A39" s="6"/>
      <c r="B39" s="54"/>
      <c r="C39" s="10"/>
      <c r="E39" s="10" t="s">
        <v>58</v>
      </c>
      <c r="F39" s="35"/>
      <c r="G39" s="7"/>
    </row>
    <row r="40" spans="1:17" s="5" customFormat="1" ht="11.25" customHeight="1">
      <c r="A40" s="3"/>
      <c r="B40" s="17"/>
      <c r="C40" s="45" t="s">
        <v>63</v>
      </c>
      <c r="D40" s="2"/>
      <c r="E40" s="14" t="s">
        <v>56</v>
      </c>
      <c r="F40" s="36"/>
      <c r="G40" s="8"/>
      <c r="P40" s="2"/>
    </row>
    <row r="41" spans="1:17" ht="10.5" customHeight="1">
      <c r="A41" s="6">
        <f>A38+1</f>
        <v>14</v>
      </c>
      <c r="B41" s="9">
        <f>G38+2</f>
        <v>42850</v>
      </c>
      <c r="C41" s="9">
        <f>B41+1</f>
        <v>42851</v>
      </c>
      <c r="D41" s="4">
        <f>C41+1</f>
        <v>42852</v>
      </c>
      <c r="E41" s="4">
        <f>D41+1</f>
        <v>42853</v>
      </c>
      <c r="F41" s="4">
        <f>E41+1</f>
        <v>42854</v>
      </c>
      <c r="G41" s="29">
        <f>F41+1</f>
        <v>42855</v>
      </c>
      <c r="P41" s="5"/>
    </row>
    <row r="42" spans="1:17" ht="10.5" customHeight="1">
      <c r="A42" s="6"/>
      <c r="C42" s="37" t="s">
        <v>36</v>
      </c>
      <c r="D42" s="10" t="s">
        <v>80</v>
      </c>
      <c r="E42" s="37" t="s">
        <v>36</v>
      </c>
      <c r="F42" s="7"/>
      <c r="G42" s="34"/>
    </row>
    <row r="43" spans="1:17" s="5" customFormat="1" ht="11.25" customHeight="1">
      <c r="A43" s="3"/>
      <c r="B43" s="14"/>
      <c r="C43" s="40" t="s">
        <v>37</v>
      </c>
      <c r="D43" s="58" t="s">
        <v>73</v>
      </c>
      <c r="E43" s="39" t="s">
        <v>39</v>
      </c>
      <c r="F43" s="8" t="s">
        <v>40</v>
      </c>
      <c r="G43" s="30"/>
      <c r="P43" s="2"/>
    </row>
    <row r="44" spans="1:17" ht="10.5" customHeight="1">
      <c r="A44" s="6">
        <f>A41+1</f>
        <v>15</v>
      </c>
      <c r="B44" s="9">
        <f>G41+2</f>
        <v>42857</v>
      </c>
      <c r="C44" s="15">
        <f>B44+1</f>
        <v>42858</v>
      </c>
      <c r="D44" s="4">
        <f>C44+1</f>
        <v>42859</v>
      </c>
      <c r="E44" s="32">
        <f>D44+1</f>
        <v>42860</v>
      </c>
      <c r="F44" s="9">
        <f>E44+1</f>
        <v>42861</v>
      </c>
      <c r="G44" s="9">
        <f>F44+1</f>
        <v>42862</v>
      </c>
      <c r="P44" s="5"/>
    </row>
    <row r="45" spans="1:17" ht="10.5" customHeight="1">
      <c r="A45" s="6"/>
      <c r="C45" s="49" t="s">
        <v>38</v>
      </c>
      <c r="D45" s="10" t="s">
        <v>41</v>
      </c>
      <c r="E45" s="34"/>
      <c r="F45" s="7"/>
      <c r="G45" s="7"/>
    </row>
    <row r="46" spans="1:17" s="5" customFormat="1" ht="11.25" customHeight="1">
      <c r="A46" s="3"/>
      <c r="B46" s="14"/>
      <c r="C46" s="52" t="s">
        <v>66</v>
      </c>
      <c r="D46" s="45" t="s">
        <v>63</v>
      </c>
      <c r="E46" s="53"/>
      <c r="F46" s="8"/>
      <c r="G46" s="8"/>
      <c r="P46" s="2"/>
    </row>
    <row r="47" spans="1:17" ht="10.5" customHeight="1">
      <c r="A47" s="6">
        <f>A44+1</f>
        <v>16</v>
      </c>
      <c r="B47" s="15">
        <f>G44+2</f>
        <v>42864</v>
      </c>
      <c r="C47" s="4">
        <f>B47+1</f>
        <v>42865</v>
      </c>
      <c r="D47" s="20">
        <f>C47+1</f>
        <v>42866</v>
      </c>
      <c r="E47" s="4">
        <f>D47+1</f>
        <v>42867</v>
      </c>
      <c r="F47" s="29">
        <f>E47+1</f>
        <v>42868</v>
      </c>
      <c r="G47" s="4">
        <f>F47+1</f>
        <v>42869</v>
      </c>
      <c r="Q47" s="5"/>
    </row>
    <row r="48" spans="1:17" ht="10.5" customHeight="1">
      <c r="A48" s="6"/>
      <c r="C48" s="37" t="s">
        <v>38</v>
      </c>
      <c r="E48" s="37" t="s">
        <v>43</v>
      </c>
      <c r="F48" s="7"/>
      <c r="G48" s="7"/>
    </row>
    <row r="49" spans="1:17" s="5" customFormat="1" ht="11.25" customHeight="1">
      <c r="A49" s="3"/>
      <c r="B49" s="17"/>
      <c r="C49" s="41" t="s">
        <v>42</v>
      </c>
      <c r="D49" s="59" t="s">
        <v>76</v>
      </c>
      <c r="E49" s="41" t="s">
        <v>79</v>
      </c>
      <c r="F49" s="8"/>
      <c r="G49" s="8"/>
      <c r="Q49" s="2"/>
    </row>
    <row r="50" spans="1:17" ht="10.5" customHeight="1">
      <c r="A50" s="6">
        <f>A47+1</f>
        <v>17</v>
      </c>
      <c r="B50" s="21">
        <f>G47+2</f>
        <v>42871</v>
      </c>
      <c r="C50" s="4">
        <f>B50+1</f>
        <v>42872</v>
      </c>
      <c r="D50" s="20">
        <f>C50+1</f>
        <v>42873</v>
      </c>
      <c r="E50" s="4">
        <f>D50+1</f>
        <v>42874</v>
      </c>
      <c r="F50" s="32">
        <f>E50+1</f>
        <v>42875</v>
      </c>
      <c r="G50" s="9">
        <f>F50+1</f>
        <v>42876</v>
      </c>
      <c r="Q50" s="5"/>
    </row>
    <row r="51" spans="1:17" ht="10.5" customHeight="1">
      <c r="A51" s="6"/>
      <c r="B51" s="31"/>
      <c r="C51" s="10" t="s">
        <v>84</v>
      </c>
      <c r="D51" s="24" t="s">
        <v>44</v>
      </c>
      <c r="E51" s="10"/>
      <c r="F51" s="34"/>
      <c r="G51" s="7"/>
    </row>
    <row r="52" spans="1:17" s="5" customFormat="1" ht="11.25" customHeight="1">
      <c r="A52" s="3"/>
      <c r="B52" s="46"/>
      <c r="C52" s="45" t="s">
        <v>63</v>
      </c>
      <c r="D52" s="17" t="s">
        <v>82</v>
      </c>
      <c r="E52" s="14" t="s">
        <v>60</v>
      </c>
      <c r="F52" s="53"/>
      <c r="G52" s="8" t="s">
        <v>45</v>
      </c>
      <c r="Q52" s="2"/>
    </row>
    <row r="53" spans="1:17" ht="10.5" customHeight="1">
      <c r="A53" s="6">
        <f>A50+1</f>
        <v>18</v>
      </c>
      <c r="B53" s="9">
        <f>G50+2</f>
        <v>42878</v>
      </c>
      <c r="C53" s="12">
        <f>B53+1</f>
        <v>42879</v>
      </c>
      <c r="D53" s="9">
        <f>C53+1</f>
        <v>42880</v>
      </c>
      <c r="E53" s="9">
        <f>D53+1</f>
        <v>42881</v>
      </c>
      <c r="F53" s="9">
        <f>E53+1</f>
        <v>42882</v>
      </c>
      <c r="G53" s="9">
        <f>F53+1</f>
        <v>42883</v>
      </c>
      <c r="Q53" s="5"/>
    </row>
    <row r="54" spans="1:17" ht="10.5" customHeight="1">
      <c r="A54" s="6"/>
      <c r="B54" s="8"/>
      <c r="C54" s="10" t="s">
        <v>46</v>
      </c>
      <c r="D54" s="7"/>
      <c r="E54" s="7"/>
      <c r="F54" s="7"/>
      <c r="G54" s="7"/>
    </row>
    <row r="55" spans="1:17" s="5" customFormat="1" hidden="1">
      <c r="A55" s="3"/>
      <c r="B55" s="8" t="s">
        <v>47</v>
      </c>
      <c r="C55" s="8" t="s">
        <v>47</v>
      </c>
      <c r="D55" s="22" t="s">
        <v>47</v>
      </c>
      <c r="E55" s="8" t="s">
        <v>47</v>
      </c>
      <c r="F55" s="8" t="s">
        <v>47</v>
      </c>
      <c r="G55" s="8"/>
      <c r="Q55" s="2"/>
    </row>
    <row r="56" spans="1:17" hidden="1">
      <c r="A56" s="6" t="e">
        <f>#REF!+1</f>
        <v>#REF!</v>
      </c>
      <c r="B56" s="9" t="e">
        <f>#REF!+2</f>
        <v>#REF!</v>
      </c>
      <c r="C56" s="9" t="e">
        <f>B56+1</f>
        <v>#REF!</v>
      </c>
      <c r="D56" s="9" t="e">
        <f>C56+1</f>
        <v>#REF!</v>
      </c>
      <c r="E56" s="9" t="e">
        <f>D56+1</f>
        <v>#REF!</v>
      </c>
      <c r="F56" s="9" t="e">
        <f>E56+1</f>
        <v>#REF!</v>
      </c>
      <c r="G56" s="9" t="e">
        <f>F56+1</f>
        <v>#REF!</v>
      </c>
      <c r="Q56" s="5"/>
    </row>
    <row r="57" spans="1:17" hidden="1">
      <c r="A57" s="6"/>
      <c r="B57" s="7" t="s">
        <v>44</v>
      </c>
      <c r="C57" s="7"/>
      <c r="D57" s="7"/>
      <c r="E57" s="7"/>
      <c r="F57" s="7" t="s">
        <v>48</v>
      </c>
      <c r="G57" s="7" t="s">
        <v>49</v>
      </c>
    </row>
    <row r="58" spans="1:17" ht="3" customHeight="1">
      <c r="A58" s="23"/>
      <c r="B58" s="8"/>
      <c r="C58" s="8"/>
      <c r="D58" s="8"/>
      <c r="E58" s="8"/>
      <c r="F58" s="8"/>
      <c r="G58" s="8"/>
    </row>
    <row r="59" spans="1:17" ht="12" customHeight="1">
      <c r="B59" s="24"/>
      <c r="C59" s="24"/>
      <c r="D59" s="24"/>
      <c r="E59" s="24"/>
      <c r="F59" s="24"/>
      <c r="G59" s="24"/>
    </row>
    <row r="60" spans="1:17" ht="12.75" customHeight="1">
      <c r="B60" s="25"/>
      <c r="D60" s="26" t="s">
        <v>51</v>
      </c>
      <c r="E60" s="27"/>
      <c r="F60" s="94"/>
      <c r="G60" s="95"/>
    </row>
    <row r="61" spans="1:17" ht="13.15">
      <c r="B61" s="96"/>
      <c r="C61" s="96"/>
      <c r="D61" s="96"/>
      <c r="E61" s="96"/>
      <c r="F61" s="28"/>
      <c r="G61" s="28"/>
    </row>
    <row r="62" spans="1:17" ht="13.15">
      <c r="B62" s="55"/>
      <c r="C62" s="56"/>
      <c r="D62" s="56"/>
      <c r="E62" s="56"/>
    </row>
  </sheetData>
  <mergeCells count="3">
    <mergeCell ref="F60:G60"/>
    <mergeCell ref="B61:E61"/>
    <mergeCell ref="B31:G31"/>
  </mergeCells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SPRING 2021&amp;RName 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60"/>
  <sheetViews>
    <sheetView showGridLines="0" tabSelected="1" view="pageLayout" zoomScale="119" zoomScaleNormal="100" zoomScalePageLayoutView="119" workbookViewId="0">
      <selection activeCell="A31" sqref="A31"/>
    </sheetView>
  </sheetViews>
  <sheetFormatPr defaultColWidth="10.73046875" defaultRowHeight="10.5"/>
  <cols>
    <col min="1" max="1" width="2.53125" style="1" customWidth="1"/>
    <col min="2" max="2" width="12.53125" style="2" customWidth="1"/>
    <col min="3" max="3" width="20" style="2" customWidth="1"/>
    <col min="4" max="4" width="16.59765625" style="2" customWidth="1"/>
    <col min="5" max="5" width="18.796875" style="2" customWidth="1"/>
    <col min="6" max="6" width="12.33203125" style="2" customWidth="1"/>
    <col min="7" max="7" width="16.265625" style="2" customWidth="1"/>
    <col min="8" max="16384" width="10.73046875" style="2"/>
  </cols>
  <sheetData>
    <row r="2" spans="1:17">
      <c r="B2" s="1" t="s">
        <v>0</v>
      </c>
      <c r="C2" s="1" t="s">
        <v>1</v>
      </c>
      <c r="D2" s="1" t="s">
        <v>2</v>
      </c>
      <c r="E2" s="1" t="s">
        <v>91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42969</v>
      </c>
      <c r="C3" s="4">
        <f>B3+1</f>
        <v>42970</v>
      </c>
      <c r="D3" s="4">
        <f>C3+1</f>
        <v>42971</v>
      </c>
      <c r="E3" s="4">
        <f>D3+1</f>
        <v>42972</v>
      </c>
      <c r="F3" s="4">
        <f>E3+1</f>
        <v>42973</v>
      </c>
      <c r="G3" s="4">
        <f>F3+1</f>
        <v>42974</v>
      </c>
      <c r="Q3" s="2"/>
    </row>
    <row r="4" spans="1:17" ht="10.5" customHeight="1">
      <c r="A4" s="6">
        <v>1</v>
      </c>
      <c r="B4" s="47" t="s">
        <v>64</v>
      </c>
      <c r="C4" s="37" t="s">
        <v>6</v>
      </c>
      <c r="E4" s="37" t="s">
        <v>7</v>
      </c>
      <c r="G4" s="7"/>
      <c r="Q4" s="5"/>
    </row>
    <row r="5" spans="1:17" ht="10.5" customHeight="1">
      <c r="A5" s="6"/>
      <c r="B5" s="48" t="s">
        <v>61</v>
      </c>
      <c r="C5" s="39" t="s">
        <v>8</v>
      </c>
      <c r="D5" s="44" t="s">
        <v>94</v>
      </c>
      <c r="E5" s="77" t="s">
        <v>9</v>
      </c>
      <c r="F5" s="14" t="s">
        <v>93</v>
      </c>
      <c r="G5" s="8"/>
    </row>
    <row r="6" spans="1:17" s="5" customFormat="1" ht="11.25" customHeight="1">
      <c r="A6" s="3"/>
      <c r="B6" s="9">
        <f>G3+2</f>
        <v>42976</v>
      </c>
      <c r="C6" s="4">
        <f>B6+1</f>
        <v>42977</v>
      </c>
      <c r="D6" s="9">
        <f>C6+1</f>
        <v>42978</v>
      </c>
      <c r="E6" s="4">
        <f>D6+1</f>
        <v>42979</v>
      </c>
      <c r="F6" s="32">
        <f>E6+1</f>
        <v>42980</v>
      </c>
      <c r="G6" s="9">
        <f>F6+1</f>
        <v>42981</v>
      </c>
      <c r="Q6" s="2"/>
    </row>
    <row r="7" spans="1:17" ht="10.5" customHeight="1">
      <c r="A7" s="6">
        <f>A4+1</f>
        <v>2</v>
      </c>
      <c r="B7" s="7"/>
      <c r="C7" s="37" t="s">
        <v>11</v>
      </c>
      <c r="D7" s="79" t="s">
        <v>101</v>
      </c>
      <c r="E7" s="37" t="s">
        <v>12</v>
      </c>
      <c r="F7" s="72"/>
      <c r="G7" s="10"/>
      <c r="Q7" s="5"/>
    </row>
    <row r="8" spans="1:17" ht="10.5" customHeight="1">
      <c r="A8" s="6"/>
      <c r="B8" s="8"/>
      <c r="C8" s="39" t="s">
        <v>52</v>
      </c>
      <c r="D8" s="44" t="s">
        <v>63</v>
      </c>
      <c r="E8" s="83" t="s">
        <v>53</v>
      </c>
      <c r="F8" s="73"/>
      <c r="G8" s="8"/>
    </row>
    <row r="9" spans="1:17" s="5" customFormat="1" ht="11.25" customHeight="1">
      <c r="A9" s="3"/>
      <c r="B9" s="4">
        <f>G6+2</f>
        <v>42983</v>
      </c>
      <c r="C9" s="21">
        <f>B9+1</f>
        <v>42984</v>
      </c>
      <c r="D9" s="4">
        <f>C9+1</f>
        <v>42985</v>
      </c>
      <c r="E9" s="20">
        <f>D9+1</f>
        <v>42986</v>
      </c>
      <c r="F9" s="4">
        <f>E9+1</f>
        <v>42987</v>
      </c>
      <c r="G9" s="4">
        <f>F9+1</f>
        <v>42988</v>
      </c>
      <c r="Q9" s="2"/>
    </row>
    <row r="10" spans="1:17" ht="10.5" customHeight="1">
      <c r="A10" s="6">
        <f>A7+1</f>
        <v>3</v>
      </c>
      <c r="B10" s="7" t="s">
        <v>87</v>
      </c>
      <c r="C10" s="50" t="s">
        <v>13</v>
      </c>
      <c r="D10" s="10"/>
      <c r="E10" s="50" t="s">
        <v>13</v>
      </c>
      <c r="F10" s="7"/>
      <c r="G10" s="16"/>
      <c r="Q10" s="5"/>
    </row>
    <row r="11" spans="1:17" ht="10.5" customHeight="1">
      <c r="A11" s="6"/>
      <c r="B11" s="8" t="s">
        <v>88</v>
      </c>
      <c r="C11" s="93" t="s">
        <v>100</v>
      </c>
      <c r="D11" s="76"/>
      <c r="E11" s="93" t="s">
        <v>78</v>
      </c>
      <c r="F11" s="14"/>
      <c r="G11" s="11"/>
    </row>
    <row r="12" spans="1:17" s="5" customFormat="1" ht="11.25" customHeight="1">
      <c r="A12" s="3"/>
      <c r="B12" s="15">
        <f>G9+2</f>
        <v>42990</v>
      </c>
      <c r="C12" s="4">
        <f>B12+1</f>
        <v>42991</v>
      </c>
      <c r="D12" s="4">
        <f>C12+1</f>
        <v>42992</v>
      </c>
      <c r="E12" s="4">
        <f>D12+1</f>
        <v>42993</v>
      </c>
      <c r="F12" s="4">
        <f>E12+1</f>
        <v>42994</v>
      </c>
      <c r="G12" s="9">
        <f>F12+1</f>
        <v>42995</v>
      </c>
      <c r="Q12" s="2"/>
    </row>
    <row r="13" spans="1:17" ht="10.5" customHeight="1">
      <c r="A13" s="6">
        <f>A10+1</f>
        <v>4</v>
      </c>
      <c r="B13" s="19"/>
      <c r="C13" s="16"/>
      <c r="D13" s="16"/>
      <c r="E13" s="13" t="s">
        <v>57</v>
      </c>
      <c r="F13" s="7"/>
      <c r="G13" s="7"/>
      <c r="Q13" s="5"/>
    </row>
    <row r="14" spans="1:17" ht="10.5" customHeight="1">
      <c r="A14" s="6"/>
      <c r="B14" s="14"/>
      <c r="C14" s="91" t="s">
        <v>81</v>
      </c>
      <c r="D14" s="63" t="s">
        <v>21</v>
      </c>
      <c r="E14" s="86" t="s">
        <v>56</v>
      </c>
      <c r="F14" s="14"/>
      <c r="G14" s="8"/>
    </row>
    <row r="15" spans="1:17" s="5" customFormat="1" ht="11.25" customHeight="1">
      <c r="A15" s="3"/>
      <c r="B15" s="15">
        <f>G12+2</f>
        <v>42997</v>
      </c>
      <c r="C15" s="4">
        <f>B15+1</f>
        <v>42998</v>
      </c>
      <c r="D15" s="29">
        <f>C15+1</f>
        <v>42999</v>
      </c>
      <c r="E15" s="9">
        <f>D15+1</f>
        <v>43000</v>
      </c>
      <c r="F15" s="9">
        <f>E15+1</f>
        <v>43001</v>
      </c>
      <c r="G15" s="9">
        <f>F15+1</f>
        <v>43002</v>
      </c>
      <c r="Q15" s="2"/>
    </row>
    <row r="16" spans="1:17" ht="10.5" customHeight="1">
      <c r="A16" s="6">
        <f>A13+1</f>
        <v>5</v>
      </c>
      <c r="C16" s="64" t="s">
        <v>18</v>
      </c>
      <c r="E16" s="38" t="s">
        <v>15</v>
      </c>
      <c r="F16" s="7"/>
      <c r="G16" s="7"/>
      <c r="Q16" s="5"/>
    </row>
    <row r="17" spans="1:17" ht="10.5" customHeight="1">
      <c r="A17" s="6"/>
      <c r="B17" s="46"/>
      <c r="C17" s="91" t="s">
        <v>98</v>
      </c>
      <c r="D17" s="79" t="s">
        <v>74</v>
      </c>
      <c r="E17" s="84" t="s">
        <v>16</v>
      </c>
      <c r="F17" s="14"/>
      <c r="G17" s="8"/>
    </row>
    <row r="18" spans="1:17" s="5" customFormat="1" ht="11.25" customHeight="1">
      <c r="A18" s="3"/>
      <c r="B18" s="15">
        <f>G15+2</f>
        <v>43004</v>
      </c>
      <c r="C18" s="21">
        <f>B18+1</f>
        <v>43005</v>
      </c>
      <c r="D18" s="4">
        <f>C18+1</f>
        <v>43006</v>
      </c>
      <c r="E18" s="61">
        <f>D18+1</f>
        <v>43007</v>
      </c>
      <c r="F18" s="4">
        <f>E18+1</f>
        <v>43008</v>
      </c>
      <c r="G18" s="9">
        <f>F18+1</f>
        <v>43009</v>
      </c>
      <c r="Q18" s="2"/>
    </row>
    <row r="19" spans="1:17" ht="10.5" customHeight="1">
      <c r="A19" s="6">
        <f>A16+1</f>
        <v>6</v>
      </c>
      <c r="B19" s="19"/>
      <c r="C19" s="49" t="s">
        <v>17</v>
      </c>
      <c r="D19" s="16"/>
      <c r="E19" s="50" t="s">
        <v>19</v>
      </c>
      <c r="F19" s="7"/>
      <c r="G19" s="7"/>
      <c r="Q19" s="5"/>
    </row>
    <row r="20" spans="1:17" ht="10.5" customHeight="1">
      <c r="A20" s="6"/>
      <c r="B20" s="14"/>
      <c r="C20" s="77" t="s">
        <v>70</v>
      </c>
      <c r="D20" s="76"/>
      <c r="E20" s="85" t="s">
        <v>65</v>
      </c>
      <c r="F20" s="14"/>
      <c r="G20" s="8"/>
    </row>
    <row r="21" spans="1:17" s="5" customFormat="1" ht="11.25" customHeight="1">
      <c r="A21" s="3"/>
      <c r="B21" s="15">
        <f>G18+2</f>
        <v>43011</v>
      </c>
      <c r="C21" s="4">
        <f>B21+1</f>
        <v>43012</v>
      </c>
      <c r="D21" s="32">
        <f>C21+1</f>
        <v>43013</v>
      </c>
      <c r="E21" s="4">
        <f>D21+1</f>
        <v>43014</v>
      </c>
      <c r="F21" s="29">
        <f>E21+1</f>
        <v>43015</v>
      </c>
      <c r="G21" s="9">
        <f>F21+1</f>
        <v>43016</v>
      </c>
      <c r="Q21" s="2"/>
    </row>
    <row r="22" spans="1:17" ht="10.5" customHeight="1">
      <c r="A22" s="6">
        <f>A19+1</f>
        <v>7</v>
      </c>
      <c r="C22" s="37" t="s">
        <v>20</v>
      </c>
      <c r="E22" s="38" t="s">
        <v>23</v>
      </c>
      <c r="G22" s="7"/>
      <c r="Q22" s="5"/>
    </row>
    <row r="23" spans="1:17" ht="10.5" customHeight="1">
      <c r="A23" s="6"/>
      <c r="B23" s="17"/>
      <c r="C23" s="43" t="s">
        <v>22</v>
      </c>
      <c r="D23" s="80" t="s">
        <v>75</v>
      </c>
      <c r="E23" s="83" t="s">
        <v>55</v>
      </c>
      <c r="F23" s="8" t="s">
        <v>31</v>
      </c>
      <c r="G23" s="8"/>
    </row>
    <row r="24" spans="1:17" s="5" customFormat="1" ht="11.25" customHeight="1">
      <c r="A24" s="3"/>
      <c r="B24" s="15">
        <f>G21+2</f>
        <v>43018</v>
      </c>
      <c r="C24" s="4">
        <f>B24+1</f>
        <v>43019</v>
      </c>
      <c r="D24" s="4">
        <f>C24+1</f>
        <v>43020</v>
      </c>
      <c r="E24" s="18">
        <f>D24+1</f>
        <v>43021</v>
      </c>
      <c r="F24" s="4">
        <f>E24+1</f>
        <v>43022</v>
      </c>
      <c r="G24" s="9">
        <f>F24+1</f>
        <v>43023</v>
      </c>
      <c r="Q24" s="2"/>
    </row>
    <row r="25" spans="1:17" ht="10.5" customHeight="1">
      <c r="A25" s="6">
        <f>A22+1</f>
        <v>8</v>
      </c>
      <c r="C25" s="92" t="s">
        <v>97</v>
      </c>
      <c r="D25" s="33" t="s">
        <v>99</v>
      </c>
      <c r="E25" s="13" t="s">
        <v>24</v>
      </c>
      <c r="F25" s="16"/>
      <c r="G25" s="7"/>
      <c r="Q25" s="5"/>
    </row>
    <row r="26" spans="1:17" ht="10.5" customHeight="1">
      <c r="A26" s="6"/>
      <c r="B26" s="17"/>
      <c r="C26" s="17"/>
      <c r="D26" s="45" t="s">
        <v>63</v>
      </c>
      <c r="E26" s="86" t="s">
        <v>56</v>
      </c>
      <c r="F26" s="11"/>
      <c r="G26" s="8"/>
    </row>
    <row r="27" spans="1:17" s="5" customFormat="1" ht="11.25" customHeight="1">
      <c r="A27" s="3"/>
      <c r="B27" s="15">
        <f>G24+2</f>
        <v>43025</v>
      </c>
      <c r="C27" s="9">
        <f>B27+1</f>
        <v>43026</v>
      </c>
      <c r="D27" s="9">
        <f>C27+1</f>
        <v>43027</v>
      </c>
      <c r="E27" s="9">
        <f>D27+1</f>
        <v>43028</v>
      </c>
      <c r="F27" s="9">
        <f>E27+1</f>
        <v>43029</v>
      </c>
      <c r="G27" s="4">
        <f>F27+1</f>
        <v>43030</v>
      </c>
      <c r="Q27" s="2"/>
    </row>
    <row r="28" spans="1:17" ht="10.5" customHeight="1">
      <c r="A28" s="6">
        <f>A25+1</f>
        <v>9</v>
      </c>
      <c r="C28" s="38" t="s">
        <v>25</v>
      </c>
      <c r="D28" s="33"/>
      <c r="E28" s="38" t="s">
        <v>27</v>
      </c>
      <c r="F28" s="7"/>
      <c r="G28" s="7"/>
      <c r="Q28" s="5"/>
    </row>
    <row r="29" spans="1:17" ht="10.5" customHeight="1">
      <c r="A29" s="6"/>
      <c r="B29" s="17"/>
      <c r="C29" s="39" t="s">
        <v>26</v>
      </c>
      <c r="D29" s="81" t="s">
        <v>72</v>
      </c>
      <c r="E29" s="83" t="s">
        <v>29</v>
      </c>
      <c r="F29" s="8"/>
      <c r="G29" s="8"/>
    </row>
    <row r="30" spans="1:17" s="5" customFormat="1" ht="11.25" customHeight="1">
      <c r="A30" s="3"/>
      <c r="B30" s="15">
        <f>G27+2</f>
        <v>43032</v>
      </c>
      <c r="C30" s="4">
        <f>B30+1</f>
        <v>43033</v>
      </c>
      <c r="D30" s="9">
        <f>C30+1</f>
        <v>43034</v>
      </c>
      <c r="E30" s="4">
        <f>D30+1</f>
        <v>43035</v>
      </c>
      <c r="F30" s="4">
        <f>E30+1</f>
        <v>43036</v>
      </c>
      <c r="G30" s="9">
        <f>F30+1</f>
        <v>43037</v>
      </c>
      <c r="Q30" s="2"/>
    </row>
    <row r="31" spans="1:17" ht="10.5" customHeight="1">
      <c r="A31" s="6">
        <f>A28+1</f>
        <v>10</v>
      </c>
      <c r="B31" s="33"/>
      <c r="C31" s="37" t="s">
        <v>28</v>
      </c>
      <c r="D31" s="35"/>
      <c r="E31" s="37" t="s">
        <v>28</v>
      </c>
      <c r="F31" s="33"/>
      <c r="G31" s="7"/>
      <c r="Q31" s="5"/>
    </row>
    <row r="32" spans="1:17" ht="10.5" customHeight="1">
      <c r="A32" s="6"/>
      <c r="B32" s="14"/>
      <c r="C32" s="40" t="s">
        <v>30</v>
      </c>
      <c r="D32" s="45" t="s">
        <v>63</v>
      </c>
      <c r="E32" s="77" t="s">
        <v>34</v>
      </c>
      <c r="F32" s="14"/>
      <c r="G32" s="8"/>
    </row>
    <row r="33" spans="1:17" s="5" customFormat="1" ht="11.25" customHeight="1">
      <c r="A33" s="3"/>
      <c r="B33" s="4">
        <f>G30+2</f>
        <v>43039</v>
      </c>
      <c r="C33" s="9">
        <f>B33+1</f>
        <v>43040</v>
      </c>
      <c r="D33" s="9">
        <f>C33+1</f>
        <v>43041</v>
      </c>
      <c r="E33" s="4">
        <f>D33+1</f>
        <v>43042</v>
      </c>
      <c r="F33" s="32">
        <f>E33+1</f>
        <v>43043</v>
      </c>
      <c r="G33" s="4">
        <f>F33+1</f>
        <v>43044</v>
      </c>
      <c r="Q33" s="2"/>
    </row>
    <row r="34" spans="1:17" ht="10.5" customHeight="1">
      <c r="A34" s="6">
        <f>A31+1</f>
        <v>11</v>
      </c>
      <c r="C34" s="37" t="s">
        <v>35</v>
      </c>
      <c r="D34" s="7"/>
      <c r="E34" s="37" t="s">
        <v>28</v>
      </c>
      <c r="F34" s="7"/>
      <c r="G34" s="16"/>
      <c r="Q34" s="5"/>
    </row>
    <row r="35" spans="1:17" ht="10.5" customHeight="1">
      <c r="A35" s="6"/>
      <c r="B35" s="8"/>
      <c r="C35" s="43" t="s">
        <v>89</v>
      </c>
      <c r="D35" s="82" t="s">
        <v>68</v>
      </c>
      <c r="E35" s="83" t="s">
        <v>90</v>
      </c>
      <c r="F35" s="11"/>
      <c r="G35" s="8"/>
    </row>
    <row r="36" spans="1:17" s="5" customFormat="1" ht="11.25" customHeight="1">
      <c r="A36" s="3"/>
      <c r="B36" s="15">
        <f>G33+2</f>
        <v>43046</v>
      </c>
      <c r="C36" s="71">
        <f>B36+1</f>
        <v>43047</v>
      </c>
      <c r="D36" s="4">
        <f>C36+1</f>
        <v>43048</v>
      </c>
      <c r="E36" s="74">
        <f>D36+1</f>
        <v>43049</v>
      </c>
      <c r="F36" s="32">
        <f>E36+1</f>
        <v>43050</v>
      </c>
      <c r="G36" s="9">
        <f>F36+1</f>
        <v>43051</v>
      </c>
      <c r="Q36" s="2"/>
    </row>
    <row r="37" spans="1:17" ht="10.5" customHeight="1">
      <c r="A37" s="6">
        <f>A34+1</f>
        <v>12</v>
      </c>
      <c r="B37" s="54"/>
      <c r="C37" s="54" t="s">
        <v>58</v>
      </c>
      <c r="D37" s="16"/>
      <c r="E37" s="33" t="s">
        <v>77</v>
      </c>
      <c r="F37" s="35"/>
      <c r="G37" s="7"/>
      <c r="Q37" s="5"/>
    </row>
    <row r="38" spans="1:17" ht="10.5" customHeight="1">
      <c r="A38" s="6"/>
      <c r="B38" s="17"/>
      <c r="C38" s="87" t="s">
        <v>56</v>
      </c>
      <c r="D38" s="16"/>
      <c r="E38" s="75"/>
      <c r="F38" s="36"/>
      <c r="G38" s="8"/>
    </row>
    <row r="39" spans="1:17" s="5" customFormat="1" ht="11.25" customHeight="1">
      <c r="A39" s="3"/>
      <c r="B39" s="9">
        <f>G36+2</f>
        <v>43053</v>
      </c>
      <c r="C39" s="15">
        <f>B39+1</f>
        <v>43054</v>
      </c>
      <c r="D39" s="4">
        <f>C39+1</f>
        <v>43055</v>
      </c>
      <c r="E39" s="29">
        <f>D39+1</f>
        <v>43056</v>
      </c>
      <c r="F39" s="4">
        <f>E39+1</f>
        <v>43057</v>
      </c>
      <c r="G39" s="29">
        <f>F39+1</f>
        <v>43058</v>
      </c>
      <c r="P39" s="2"/>
    </row>
    <row r="40" spans="1:17" ht="10.5" customHeight="1">
      <c r="A40" s="6">
        <f>A37+1</f>
        <v>13</v>
      </c>
      <c r="C40" s="49" t="s">
        <v>36</v>
      </c>
      <c r="D40" s="10" t="s">
        <v>41</v>
      </c>
      <c r="E40" s="50" t="s">
        <v>36</v>
      </c>
      <c r="F40" s="7"/>
      <c r="G40" s="34"/>
      <c r="P40" s="5"/>
    </row>
    <row r="41" spans="1:17" ht="10.5" customHeight="1">
      <c r="A41" s="6"/>
      <c r="B41" s="14"/>
      <c r="C41" s="52" t="s">
        <v>37</v>
      </c>
      <c r="D41" s="79" t="s">
        <v>92</v>
      </c>
      <c r="E41" s="88" t="s">
        <v>39</v>
      </c>
      <c r="F41" s="8" t="s">
        <v>40</v>
      </c>
      <c r="G41" s="30"/>
    </row>
    <row r="42" spans="1:17" s="5" customFormat="1" ht="11.25" customHeight="1">
      <c r="A42" s="3"/>
      <c r="B42" s="9">
        <f>G39+2</f>
        <v>43060</v>
      </c>
      <c r="C42" s="15">
        <f>B42+1</f>
        <v>43061</v>
      </c>
      <c r="D42" s="4">
        <f>C42+1</f>
        <v>43062</v>
      </c>
      <c r="E42" s="18">
        <f>D42+1</f>
        <v>43063</v>
      </c>
      <c r="F42" s="12">
        <f>E42+1</f>
        <v>43064</v>
      </c>
      <c r="G42" s="12">
        <f>F42+1</f>
        <v>43065</v>
      </c>
      <c r="P42" s="2"/>
    </row>
    <row r="43" spans="1:17" ht="10.5" customHeight="1">
      <c r="A43" s="6">
        <f>A40+1</f>
        <v>14</v>
      </c>
      <c r="C43" s="49" t="s">
        <v>38</v>
      </c>
      <c r="D43" s="16"/>
      <c r="E43" s="10" t="s">
        <v>44</v>
      </c>
      <c r="F43" s="10" t="s">
        <v>44</v>
      </c>
      <c r="G43" s="10" t="s">
        <v>44</v>
      </c>
      <c r="P43" s="5"/>
    </row>
    <row r="44" spans="1:17" ht="10.5" customHeight="1">
      <c r="A44" s="6"/>
      <c r="B44" s="14"/>
      <c r="C44" s="52" t="s">
        <v>66</v>
      </c>
      <c r="D44" s="14"/>
      <c r="E44" s="14" t="s">
        <v>102</v>
      </c>
      <c r="F44" s="14"/>
      <c r="G44" s="14"/>
    </row>
    <row r="45" spans="1:17" s="5" customFormat="1" ht="11.25" customHeight="1">
      <c r="A45" s="3"/>
      <c r="B45" s="15">
        <f>G42+2</f>
        <v>43067</v>
      </c>
      <c r="C45" s="4">
        <f>B45+1</f>
        <v>43068</v>
      </c>
      <c r="D45" s="20">
        <f>C45+1</f>
        <v>43069</v>
      </c>
      <c r="E45" s="4">
        <f>D45+1</f>
        <v>43070</v>
      </c>
      <c r="F45" s="29">
        <f>E45+1</f>
        <v>43071</v>
      </c>
      <c r="G45" s="4">
        <f>F45+1</f>
        <v>43072</v>
      </c>
      <c r="P45" s="2"/>
    </row>
    <row r="46" spans="1:17" ht="10.5" customHeight="1">
      <c r="A46" s="6">
        <f>A43+1</f>
        <v>15</v>
      </c>
      <c r="C46" s="37" t="s">
        <v>38</v>
      </c>
      <c r="D46" s="10" t="s">
        <v>80</v>
      </c>
      <c r="E46" s="37" t="s">
        <v>43</v>
      </c>
      <c r="F46" s="7"/>
      <c r="G46" s="7"/>
      <c r="Q46" s="5"/>
    </row>
    <row r="47" spans="1:17" ht="10.5" customHeight="1">
      <c r="A47" s="6"/>
      <c r="B47" s="17"/>
      <c r="C47" s="41" t="s">
        <v>42</v>
      </c>
      <c r="D47" s="80" t="s">
        <v>76</v>
      </c>
      <c r="E47" s="78" t="s">
        <v>79</v>
      </c>
      <c r="F47" s="8"/>
      <c r="G47" s="8"/>
    </row>
    <row r="48" spans="1:17" s="5" customFormat="1" ht="11.25" customHeight="1">
      <c r="A48" s="3"/>
      <c r="B48" s="21">
        <f>G45+2</f>
        <v>43074</v>
      </c>
      <c r="C48" s="4">
        <f>B48+1</f>
        <v>43075</v>
      </c>
      <c r="D48" s="20">
        <f>C48+1</f>
        <v>43076</v>
      </c>
      <c r="E48" s="4">
        <f>D48+1</f>
        <v>43077</v>
      </c>
      <c r="F48" s="32">
        <f>E48+1</f>
        <v>43078</v>
      </c>
      <c r="G48" s="9">
        <f>F48+1</f>
        <v>43079</v>
      </c>
      <c r="Q48" s="2"/>
    </row>
    <row r="49" spans="1:17" ht="10.5" customHeight="1">
      <c r="A49" s="6">
        <f>A46+1</f>
        <v>16</v>
      </c>
      <c r="B49" s="31"/>
      <c r="C49" s="10" t="s">
        <v>59</v>
      </c>
      <c r="D49" s="24"/>
      <c r="E49" s="10"/>
      <c r="F49" s="34"/>
      <c r="G49" s="7"/>
      <c r="Q49" s="5"/>
    </row>
    <row r="50" spans="1:17" ht="10.5" customHeight="1">
      <c r="A50" s="6"/>
      <c r="B50" s="17"/>
      <c r="C50" s="17"/>
      <c r="D50" s="45" t="s">
        <v>63</v>
      </c>
      <c r="E50" s="86" t="s">
        <v>60</v>
      </c>
      <c r="F50" s="53"/>
      <c r="G50" s="8" t="s">
        <v>45</v>
      </c>
    </row>
    <row r="51" spans="1:17" s="5" customFormat="1" ht="11.25" customHeight="1">
      <c r="A51" s="3"/>
      <c r="B51" s="9">
        <f>G48+2</f>
        <v>43081</v>
      </c>
      <c r="C51" s="12">
        <f>B51+1</f>
        <v>43082</v>
      </c>
      <c r="D51" s="9">
        <f>C51+1</f>
        <v>43083</v>
      </c>
      <c r="E51" s="9">
        <f>D51+1</f>
        <v>43084</v>
      </c>
      <c r="F51" s="9">
        <f>E51+1</f>
        <v>43085</v>
      </c>
      <c r="G51" s="9">
        <f>F51+1</f>
        <v>43086</v>
      </c>
      <c r="Q51" s="2"/>
    </row>
    <row r="52" spans="1:17" ht="10.5" customHeight="1">
      <c r="A52" s="6">
        <f>A49+1</f>
        <v>17</v>
      </c>
      <c r="B52" s="7"/>
      <c r="C52" s="10" t="s">
        <v>46</v>
      </c>
      <c r="D52" s="7"/>
      <c r="E52" s="7"/>
      <c r="F52" s="7"/>
      <c r="G52" s="7"/>
      <c r="Q52" s="5"/>
    </row>
    <row r="53" spans="1:17" ht="10.5" customHeight="1">
      <c r="A53" s="6"/>
      <c r="B53" s="8" t="s">
        <v>47</v>
      </c>
      <c r="C53" s="8" t="s">
        <v>47</v>
      </c>
      <c r="D53" s="22" t="s">
        <v>47</v>
      </c>
      <c r="E53" s="8" t="s">
        <v>47</v>
      </c>
      <c r="F53" s="8" t="s">
        <v>47</v>
      </c>
      <c r="G53" s="8"/>
    </row>
    <row r="54" spans="1:17" s="5" customFormat="1" hidden="1">
      <c r="A54" s="3"/>
      <c r="B54" s="9" t="e">
        <f>#REF!+2</f>
        <v>#REF!</v>
      </c>
      <c r="C54" s="9" t="e">
        <f>B54+1</f>
        <v>#REF!</v>
      </c>
      <c r="D54" s="9" t="e">
        <f>C54+1</f>
        <v>#REF!</v>
      </c>
      <c r="E54" s="9" t="e">
        <f>D54+1</f>
        <v>#REF!</v>
      </c>
      <c r="F54" s="9" t="e">
        <f>E54+1</f>
        <v>#REF!</v>
      </c>
      <c r="G54" s="9" t="e">
        <f>F54+1</f>
        <v>#REF!</v>
      </c>
      <c r="Q54" s="2"/>
    </row>
    <row r="55" spans="1:17" hidden="1">
      <c r="A55" s="6" t="e">
        <f>#REF!+1</f>
        <v>#REF!</v>
      </c>
      <c r="B55" s="7" t="s">
        <v>44</v>
      </c>
      <c r="C55" s="7"/>
      <c r="D55" s="7"/>
      <c r="E55" s="7"/>
      <c r="F55" s="7" t="s">
        <v>48</v>
      </c>
      <c r="G55" s="7" t="s">
        <v>49</v>
      </c>
      <c r="Q55" s="5"/>
    </row>
    <row r="56" spans="1:17" hidden="1">
      <c r="A56" s="6"/>
      <c r="B56" s="8" t="s">
        <v>50</v>
      </c>
      <c r="C56" s="8"/>
      <c r="D56" s="8"/>
      <c r="E56" s="8"/>
      <c r="F56" s="8"/>
      <c r="G56" s="8"/>
    </row>
    <row r="57" spans="1:17" ht="3" customHeight="1">
      <c r="A57" s="23"/>
      <c r="B57" s="24"/>
      <c r="C57" s="24"/>
      <c r="D57" s="24"/>
      <c r="E57" s="24"/>
      <c r="F57" s="24"/>
      <c r="G57" s="24"/>
    </row>
    <row r="58" spans="1:17" ht="12" customHeight="1">
      <c r="B58" s="89" t="s">
        <v>95</v>
      </c>
      <c r="D58" s="26" t="s">
        <v>51</v>
      </c>
      <c r="E58" s="27"/>
      <c r="F58" s="94"/>
      <c r="G58" s="95"/>
    </row>
    <row r="59" spans="1:17" ht="12.75" customHeight="1">
      <c r="B59" s="90" t="s">
        <v>96</v>
      </c>
      <c r="D59" s="70"/>
      <c r="E59" s="70"/>
      <c r="F59" s="28"/>
      <c r="G59" s="28"/>
    </row>
    <row r="60" spans="1:17" ht="13.15">
      <c r="B60" s="55"/>
      <c r="C60" s="56"/>
      <c r="D60" s="56"/>
      <c r="E60" s="56"/>
    </row>
  </sheetData>
  <mergeCells count="1">
    <mergeCell ref="F58:G58"/>
  </mergeCells>
  <phoneticPr fontId="0" type="noConversion"/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FALL 2021&amp;RName 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21</vt:lpstr>
      <vt:lpstr>Fall 21</vt:lpstr>
    </vt:vector>
  </TitlesOfParts>
  <Manager/>
  <Company>Home 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Staff</cp:lastModifiedBy>
  <cp:revision/>
  <dcterms:created xsi:type="dcterms:W3CDTF">2006-07-27T21:21:14Z</dcterms:created>
  <dcterms:modified xsi:type="dcterms:W3CDTF">2021-08-16T22:31:27Z</dcterms:modified>
  <cp:category/>
  <cp:contentStatus/>
</cp:coreProperties>
</file>