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ysb_000\Desktop\"/>
    </mc:Choice>
  </mc:AlternateContent>
  <bookViews>
    <workbookView xWindow="0" yWindow="0" windowWidth="20490" windowHeight="8535"/>
  </bookViews>
  <sheets>
    <sheet name="Fall" sheetId="1" r:id="rId1"/>
    <sheet name="Spring" sheetId="2" r:id="rId2"/>
    <sheet name="Sheet1" sheetId="3" r:id="rId3"/>
  </sheets>
  <calcPr calcId="152511"/>
</workbook>
</file>

<file path=xl/calcChain.xml><?xml version="1.0" encoding="utf-8"?>
<calcChain xmlns="http://schemas.openxmlformats.org/spreadsheetml/2006/main">
  <c r="C3" i="2" l="1"/>
  <c r="A58" i="2" l="1"/>
  <c r="B57" i="2"/>
  <c r="C57" i="2" s="1"/>
  <c r="D57" i="2" s="1"/>
  <c r="E57" i="2" s="1"/>
  <c r="F57" i="2" s="1"/>
  <c r="G57" i="2" s="1"/>
  <c r="A7" i="2"/>
  <c r="A10" i="2" s="1"/>
  <c r="A13" i="2" s="1"/>
  <c r="A16" i="2" s="1"/>
  <c r="A19" i="2" s="1"/>
  <c r="A22" i="2" s="1"/>
  <c r="A25" i="2" s="1"/>
  <c r="A28" i="2" s="1"/>
  <c r="A31" i="2" s="1"/>
  <c r="A34" i="2" s="1"/>
  <c r="A37" i="2" s="1"/>
  <c r="A43" i="2" s="1"/>
  <c r="A46" i="2" s="1"/>
  <c r="A49" i="2" s="1"/>
  <c r="A52" i="2" s="1"/>
  <c r="A55" i="2" s="1"/>
  <c r="D3" i="2"/>
  <c r="E3" i="2" s="1"/>
  <c r="F3" i="2" s="1"/>
  <c r="G3" i="2" s="1"/>
  <c r="B6" i="2" s="1"/>
  <c r="C6" i="2" s="1"/>
  <c r="D6" i="2" s="1"/>
  <c r="E6" i="2" s="1"/>
  <c r="F6" i="2" s="1"/>
  <c r="G6" i="2" s="1"/>
  <c r="B9" i="2" s="1"/>
  <c r="C9" i="2" s="1"/>
  <c r="D9" i="2" s="1"/>
  <c r="E9" i="2" s="1"/>
  <c r="F9" i="2" s="1"/>
  <c r="G9" i="2" s="1"/>
  <c r="B12" i="2" s="1"/>
  <c r="C12" i="2" s="1"/>
  <c r="D12" i="2" s="1"/>
  <c r="E12" i="2" s="1"/>
  <c r="F12" i="2" s="1"/>
  <c r="G12" i="2" s="1"/>
  <c r="B15" i="2" s="1"/>
  <c r="C15" i="2" s="1"/>
  <c r="D15" i="2" s="1"/>
  <c r="E15" i="2" s="1"/>
  <c r="F15" i="2" s="1"/>
  <c r="G15" i="2" s="1"/>
  <c r="B18" i="2" s="1"/>
  <c r="C18" i="2" s="1"/>
  <c r="D18" i="2" s="1"/>
  <c r="E18" i="2" s="1"/>
  <c r="F18" i="2" s="1"/>
  <c r="G18" i="2" s="1"/>
  <c r="B21" i="2" s="1"/>
  <c r="C21" i="2" s="1"/>
  <c r="D21" i="2" s="1"/>
  <c r="E21" i="2" s="1"/>
  <c r="F21" i="2" s="1"/>
  <c r="G21" i="2" s="1"/>
  <c r="B24" i="2" s="1"/>
  <c r="C24" i="2" s="1"/>
  <c r="D24" i="2" s="1"/>
  <c r="E24" i="2" s="1"/>
  <c r="F24" i="2" s="1"/>
  <c r="G24" i="2" s="1"/>
  <c r="B27" i="2" s="1"/>
  <c r="C27" i="2" s="1"/>
  <c r="D27" i="2" s="1"/>
  <c r="E27" i="2" s="1"/>
  <c r="F27" i="2" s="1"/>
  <c r="G27" i="2" s="1"/>
  <c r="B30" i="2" s="1"/>
  <c r="C30" i="2" s="1"/>
  <c r="D30" i="2" s="1"/>
  <c r="E30" i="2" s="1"/>
  <c r="F30" i="2" s="1"/>
  <c r="G30" i="2" s="1"/>
  <c r="B33" i="2" s="1"/>
  <c r="C33" i="2" s="1"/>
  <c r="D33" i="2" s="1"/>
  <c r="E33" i="2" s="1"/>
  <c r="F33" i="2" s="1"/>
  <c r="G33" i="2" s="1"/>
  <c r="B36" i="2" s="1"/>
  <c r="C36" i="2" s="1"/>
  <c r="D36" i="2" s="1"/>
  <c r="E36" i="2" s="1"/>
  <c r="F36" i="2" s="1"/>
  <c r="G36" i="2" s="1"/>
  <c r="B39" i="2" s="1"/>
  <c r="C39" i="2" s="1"/>
  <c r="D39" i="2" s="1"/>
  <c r="C3" i="1"/>
  <c r="D3" i="1" s="1"/>
  <c r="E3" i="1" s="1"/>
  <c r="F3" i="1" s="1"/>
  <c r="G3" i="1" s="1"/>
  <c r="B6" i="1" s="1"/>
  <c r="C6" i="1" s="1"/>
  <c r="D6" i="1" s="1"/>
  <c r="E6" i="1" s="1"/>
  <c r="F6" i="1" s="1"/>
  <c r="G6" i="1" s="1"/>
  <c r="B9" i="1" s="1"/>
  <c r="C9" i="1" s="1"/>
  <c r="D9" i="1" s="1"/>
  <c r="E9" i="1" s="1"/>
  <c r="F9" i="1" s="1"/>
  <c r="G9" i="1" s="1"/>
  <c r="B12" i="1" s="1"/>
  <c r="C12" i="1" s="1"/>
  <c r="D12" i="1" s="1"/>
  <c r="E12" i="1" s="1"/>
  <c r="F12" i="1" s="1"/>
  <c r="G12" i="1" s="1"/>
  <c r="B15" i="1" s="1"/>
  <c r="C15" i="1" s="1"/>
  <c r="D15" i="1" s="1"/>
  <c r="E15" i="1" s="1"/>
  <c r="F15" i="1" s="1"/>
  <c r="G15" i="1" s="1"/>
  <c r="B18" i="1" s="1"/>
  <c r="C18" i="1" s="1"/>
  <c r="D18" i="1" s="1"/>
  <c r="E18" i="1" s="1"/>
  <c r="F18" i="1" s="1"/>
  <c r="G18" i="1" s="1"/>
  <c r="B21" i="1" s="1"/>
  <c r="C21" i="1" s="1"/>
  <c r="D21" i="1" s="1"/>
  <c r="E21" i="1" s="1"/>
  <c r="F21" i="1" s="1"/>
  <c r="G21" i="1" s="1"/>
  <c r="B24" i="1" s="1"/>
  <c r="C24" i="1" s="1"/>
  <c r="D24" i="1" s="1"/>
  <c r="E24" i="1" s="1"/>
  <c r="F24" i="1" s="1"/>
  <c r="G24" i="1" s="1"/>
  <c r="B27" i="1" s="1"/>
  <c r="C27" i="1" s="1"/>
  <c r="D27" i="1" s="1"/>
  <c r="E27" i="1" s="1"/>
  <c r="F27" i="1" s="1"/>
  <c r="G27" i="1" s="1"/>
  <c r="B30" i="1" s="1"/>
  <c r="C30" i="1" s="1"/>
  <c r="D30" i="1" s="1"/>
  <c r="E30" i="1" s="1"/>
  <c r="F30" i="1" s="1"/>
  <c r="G30" i="1" s="1"/>
  <c r="B33" i="1" s="1"/>
  <c r="C33" i="1" s="1"/>
  <c r="D33" i="1" s="1"/>
  <c r="E33" i="1" s="1"/>
  <c r="F33" i="1" s="1"/>
  <c r="G33" i="1" s="1"/>
  <c r="B36" i="1" s="1"/>
  <c r="C36" i="1" s="1"/>
  <c r="D36" i="1" s="1"/>
  <c r="E36" i="1" s="1"/>
  <c r="F36" i="1" s="1"/>
  <c r="G36" i="1" s="1"/>
  <c r="B39" i="1" s="1"/>
  <c r="C39" i="1" s="1"/>
  <c r="D39" i="1" s="1"/>
  <c r="E39" i="1" s="1"/>
  <c r="F39" i="1" s="1"/>
  <c r="G39" i="1" s="1"/>
  <c r="B42" i="1" s="1"/>
  <c r="C42" i="1" s="1"/>
  <c r="D42" i="1" s="1"/>
  <c r="E42" i="1" s="1"/>
  <c r="F42" i="1" s="1"/>
  <c r="G42" i="1" s="1"/>
  <c r="B45" i="1" s="1"/>
  <c r="C45" i="1" s="1"/>
  <c r="D45" i="1" s="1"/>
  <c r="E45" i="1" s="1"/>
  <c r="F45" i="1" s="1"/>
  <c r="G45" i="1" s="1"/>
  <c r="B48" i="1" s="1"/>
  <c r="C48" i="1" s="1"/>
  <c r="D48" i="1" s="1"/>
  <c r="E48" i="1" s="1"/>
  <c r="F48" i="1" s="1"/>
  <c r="G48" i="1" s="1"/>
  <c r="B51" i="1" s="1"/>
  <c r="C51" i="1" s="1"/>
  <c r="D51" i="1" s="1"/>
  <c r="E51" i="1" s="1"/>
  <c r="F51" i="1" s="1"/>
  <c r="G51" i="1" s="1"/>
  <c r="A7" i="1"/>
  <c r="A10" i="1" s="1"/>
  <c r="A13" i="1" s="1"/>
  <c r="A16" i="1" s="1"/>
  <c r="A19" i="1" s="1"/>
  <c r="A22" i="1" s="1"/>
  <c r="A25" i="1" s="1"/>
  <c r="A28" i="1" s="1"/>
  <c r="A31" i="1" s="1"/>
  <c r="A34" i="1" s="1"/>
  <c r="A37" i="1" s="1"/>
  <c r="A40" i="1" s="1"/>
  <c r="A43" i="1" s="1"/>
  <c r="A46" i="1" s="1"/>
  <c r="A49" i="1" s="1"/>
  <c r="A52" i="1" s="1"/>
  <c r="B54" i="1"/>
  <c r="C54" i="1" s="1"/>
  <c r="D54" i="1" s="1"/>
  <c r="E54" i="1" s="1"/>
  <c r="F54" i="1" s="1"/>
  <c r="G54" i="1" s="1"/>
  <c r="A55" i="1"/>
  <c r="E39" i="2" l="1"/>
  <c r="F39" i="2" s="1"/>
  <c r="G39" i="2" s="1"/>
  <c r="B42" i="2" s="1"/>
  <c r="C42" i="2" s="1"/>
  <c r="D42" i="2" s="1"/>
  <c r="E42" i="2" s="1"/>
  <c r="F42" i="2" s="1"/>
  <c r="G42" i="2" s="1"/>
  <c r="B45" i="2" s="1"/>
  <c r="C45" i="2" s="1"/>
  <c r="D45" i="2" s="1"/>
  <c r="E45" i="2" s="1"/>
  <c r="F45" i="2" s="1"/>
  <c r="G45" i="2" s="1"/>
  <c r="B48" i="2" s="1"/>
  <c r="C48" i="2" s="1"/>
  <c r="D48" i="2" s="1"/>
  <c r="E48" i="2" s="1"/>
  <c r="F48" i="2" s="1"/>
  <c r="G48" i="2" s="1"/>
  <c r="B51" i="2" s="1"/>
  <c r="C51" i="2" s="1"/>
  <c r="D51" i="2" s="1"/>
  <c r="E51" i="2" s="1"/>
  <c r="F51" i="2" s="1"/>
  <c r="G51" i="2" s="1"/>
  <c r="B54" i="2" s="1"/>
  <c r="C54" i="2" s="1"/>
  <c r="D54" i="2" s="1"/>
  <c r="E54" i="2" s="1"/>
  <c r="F54" i="2" s="1"/>
  <c r="G54" i="2" s="1"/>
</calcChain>
</file>

<file path=xl/sharedStrings.xml><?xml version="1.0" encoding="utf-8"?>
<sst xmlns="http://schemas.openxmlformats.org/spreadsheetml/2006/main" count="260" uniqueCount="148">
  <si>
    <t>MONDAY</t>
  </si>
  <si>
    <t>TUESDAY</t>
  </si>
  <si>
    <t>WEDNESDAY</t>
  </si>
  <si>
    <t>THURSDAY</t>
  </si>
  <si>
    <t>FRIDAY</t>
  </si>
  <si>
    <t>SATURDAY</t>
  </si>
  <si>
    <t>HOLIDAY</t>
  </si>
  <si>
    <t>Attend. Verif. Day</t>
  </si>
  <si>
    <t>Thanksgiving</t>
  </si>
  <si>
    <t>Finals</t>
  </si>
  <si>
    <t>Semester ends</t>
  </si>
  <si>
    <t>[Grades due 6/4]</t>
  </si>
  <si>
    <t>Memorial Day</t>
  </si>
  <si>
    <t>Prepared by Bill Lepowsky, Laney Math Dept.</t>
  </si>
  <si>
    <t>HOLIDAY (Labor Day)</t>
  </si>
  <si>
    <t>Saturday classes begin</t>
  </si>
  <si>
    <t>Sat. class Finals</t>
  </si>
  <si>
    <t>Last day to file for AA/AS</t>
  </si>
  <si>
    <t>Last day to drop with W</t>
  </si>
  <si>
    <t>NO SAT. CLASSES</t>
  </si>
  <si>
    <t>&amp; to drop w/o W</t>
  </si>
  <si>
    <r>
      <t>Aug 31</t>
    </r>
    <r>
      <rPr>
        <sz val="8"/>
        <rFont val="Times New Roman"/>
        <family val="1"/>
      </rPr>
      <t>: Last day to add</t>
    </r>
  </si>
  <si>
    <t>Grades due: Friday, Jan. 2, 2015</t>
  </si>
  <si>
    <t>Biomes Lab</t>
  </si>
  <si>
    <t>Ch 52, BB#12, BFA#1</t>
  </si>
  <si>
    <t>BB#19, BFA#5</t>
  </si>
  <si>
    <t>BFA# 8,9,10</t>
  </si>
  <si>
    <t>Ch 53 BFA#2,17</t>
  </si>
  <si>
    <t>BFA#12</t>
  </si>
  <si>
    <t>Food Webs/Predator Prey</t>
  </si>
  <si>
    <t>Ch 54 BFA#3,4</t>
  </si>
  <si>
    <t>Ch 55 Ecosystems</t>
  </si>
  <si>
    <t>Ch 54 Comm Ecology</t>
  </si>
  <si>
    <t>Ch 53 - Popl' Ecology</t>
  </si>
  <si>
    <t>Intro, Ch 52 - Ecology</t>
  </si>
  <si>
    <t>BFA#5,6</t>
  </si>
  <si>
    <t>BFA#18</t>
  </si>
  <si>
    <t>Review</t>
  </si>
  <si>
    <t>Ch 25 Early Earth</t>
  </si>
  <si>
    <t>BB#4,26,30</t>
  </si>
  <si>
    <t>Ch 26 Phylogeny</t>
  </si>
  <si>
    <t>BFA#16, BB#1,3</t>
  </si>
  <si>
    <t>Ch 22 Darwinian View</t>
  </si>
  <si>
    <t>Ch 22 BB#6,28</t>
  </si>
  <si>
    <t>Natural Selection</t>
  </si>
  <si>
    <t>Ch 23 Evol of Pop</t>
  </si>
  <si>
    <t>BB#5, 14</t>
  </si>
  <si>
    <t>Ch 24 Origin of Species</t>
  </si>
  <si>
    <t>BB#2,8,10</t>
  </si>
  <si>
    <t>Ch 34 Human Evolution</t>
  </si>
  <si>
    <t>Ch 27 Bacteria &amp; Archea</t>
  </si>
  <si>
    <t>Ch 28 Protists</t>
  </si>
  <si>
    <t>Ch 33 Inverts</t>
  </si>
  <si>
    <t>BB#17,32</t>
  </si>
  <si>
    <t>Ch 34 Vertebrate Evol</t>
  </si>
  <si>
    <t>Exam #3</t>
  </si>
  <si>
    <t>lab material</t>
  </si>
  <si>
    <t>Exam #2 Ch 22-27</t>
  </si>
  <si>
    <t>Ch 47 Animal Development</t>
  </si>
  <si>
    <t>Ch 29 Plant Diversity</t>
  </si>
  <si>
    <t>Ch 30 Plant Diversity (cont)</t>
  </si>
  <si>
    <t>Ch 38 Angiosperms</t>
  </si>
  <si>
    <t>Ch 35</t>
  </si>
  <si>
    <t>Ch 37 Soil Nutrition</t>
  </si>
  <si>
    <t>Presentation Week</t>
  </si>
  <si>
    <t>&amp; Seeds</t>
  </si>
  <si>
    <t>BFA = Why Big Fierce Animals are Rare, BB = Bully for Brontosaurus</t>
  </si>
  <si>
    <t>Exam #4</t>
  </si>
  <si>
    <t>Due Dates</t>
  </si>
  <si>
    <t>Paper's Due</t>
  </si>
  <si>
    <t>2)  Informal Labs – questions and/or sketches will be turned in for these labs at the next lab meeting.  They are graded at 10 or 5 points</t>
  </si>
  <si>
    <t>1) Formal labs due – these are the labs with an asterisk.  They are due 1 week after the lab was completed and will be graded at 25, 20, 15 points</t>
  </si>
  <si>
    <t>Ch 31 Fungi</t>
  </si>
  <si>
    <t>Ferns &amp; Gymnosperms</t>
  </si>
  <si>
    <t>Fungus and Moss</t>
  </si>
  <si>
    <t>Biofuels*</t>
  </si>
  <si>
    <t>Comp Skeletons*</t>
  </si>
  <si>
    <t>Vertebrates &amp; Echninoderms</t>
  </si>
  <si>
    <t>SPRING BREAK</t>
  </si>
  <si>
    <t>Porifera &amp; Cnidaria</t>
  </si>
  <si>
    <t>Nematods &amp;</t>
  </si>
  <si>
    <t>Arthorpods</t>
  </si>
  <si>
    <t>Flatworms, Annelids</t>
  </si>
  <si>
    <t>&amp; Molluscs</t>
  </si>
  <si>
    <t xml:space="preserve">Exam #2 </t>
  </si>
  <si>
    <t>"Protists"</t>
  </si>
  <si>
    <t>Field Trip - UCB</t>
  </si>
  <si>
    <t>Field Trip - EBMUD</t>
  </si>
  <si>
    <t>Bacteria*</t>
  </si>
  <si>
    <t>Human Evolution</t>
  </si>
  <si>
    <t>Population Genetics</t>
  </si>
  <si>
    <t>Pop'n growth</t>
  </si>
  <si>
    <t>HOLIDAY (MLK)</t>
  </si>
  <si>
    <t>Ch 34 Human Evol</t>
  </si>
  <si>
    <t>Last day to add</t>
  </si>
  <si>
    <t xml:space="preserve">Angiosperms </t>
  </si>
  <si>
    <t>Succession*</t>
  </si>
  <si>
    <t>Floristics*</t>
  </si>
  <si>
    <t>IPCC Discussion</t>
  </si>
  <si>
    <t>Seminar Papers</t>
  </si>
  <si>
    <t>Keys - Lake Merritt*</t>
  </si>
  <si>
    <t>Climate Change (TIPCC)</t>
  </si>
  <si>
    <t>paper topic due</t>
  </si>
  <si>
    <t>outline w/citations due</t>
  </si>
  <si>
    <t>Papers Due</t>
  </si>
  <si>
    <t>grades page due</t>
  </si>
  <si>
    <t>Ch 32 Animal Kingdom</t>
  </si>
  <si>
    <t>Embryology</t>
  </si>
  <si>
    <t>Review for Exam</t>
  </si>
  <si>
    <t>Ch 30 Plant Diversity</t>
  </si>
  <si>
    <t>Microscope Quiz Due</t>
  </si>
  <si>
    <t>HOLIDAY - Malcolm X</t>
  </si>
  <si>
    <t>Ch 56 Conservation Ecol</t>
  </si>
  <si>
    <t xml:space="preserve">Exam #1  Ch 52-56 &amp; </t>
  </si>
  <si>
    <t>3) Research Paper Due 5/1</t>
  </si>
  <si>
    <t>Popl'n Growth Lab</t>
  </si>
  <si>
    <t>1) Formal labs due – these are the labs with an asterisk.  They are due 1 week after the lab was completed and will be graded at 25, 20, 15 points. (1 per test section)</t>
  </si>
  <si>
    <t>2)  Informal Labs – questions and/or sketches will be turned in for these labs at the next lab meeting.  They are graded at 10, 7 or 5 pts. (at least 2 per test section)</t>
  </si>
  <si>
    <t>3) Research Paper Due 11/20</t>
  </si>
  <si>
    <t>Sucession*</t>
  </si>
  <si>
    <t>EBMUD Field Trip</t>
  </si>
  <si>
    <t>VETERANS DAY</t>
  </si>
  <si>
    <t>Seminar Papers Due</t>
  </si>
  <si>
    <t xml:space="preserve"> BB#6,28</t>
  </si>
  <si>
    <t>Ch 32 Animal Kingdon</t>
  </si>
  <si>
    <t>Porifera &amp; Cnideria</t>
  </si>
  <si>
    <t xml:space="preserve">Flatworms, Annelids </t>
  </si>
  <si>
    <t>Nematods &amp; Arthorpods</t>
  </si>
  <si>
    <t>Vertebrates &amp; Echinoderms</t>
  </si>
  <si>
    <t>Human Evolution*</t>
  </si>
  <si>
    <t>Exam #3 CH 32-34 &amp; 47</t>
  </si>
  <si>
    <t>Biofuels/Fungus*</t>
  </si>
  <si>
    <t>Ch 30  Plant Diversity</t>
  </si>
  <si>
    <t>Angiosperms &amp; seeds*</t>
  </si>
  <si>
    <t xml:space="preserve">Floristics* </t>
  </si>
  <si>
    <t>UC Botanical Gardens</t>
  </si>
  <si>
    <t>Plant Review &amp; PPT test</t>
  </si>
  <si>
    <t>Lake Merritt  - Keys*</t>
  </si>
  <si>
    <t>Climate Change - IPCC</t>
  </si>
  <si>
    <t>Ch 56 Conservation Bio</t>
  </si>
  <si>
    <t>BFA#5,6, 18</t>
  </si>
  <si>
    <t>Comparative Skeletons*</t>
  </si>
  <si>
    <t>Outline due w/citations</t>
  </si>
  <si>
    <t>Library Research</t>
  </si>
  <si>
    <t>Phylogeny Revisted</t>
  </si>
  <si>
    <t>Bibliography due</t>
  </si>
  <si>
    <t>Data Collection Day</t>
  </si>
  <si>
    <t>grades page is due!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</si>
</sst>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mmm\ d"/>
  </numFmts>
  <fonts count="7">
    <font>
      <sz val="10"/>
      <name val="Geneva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164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1" xfId="0" applyNumberFormat="1" applyFont="1" applyBorder="1"/>
    <xf numFmtId="0" fontId="1" fillId="0" borderId="0" xfId="0" applyFont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/>
    <xf numFmtId="164" fontId="2" fillId="0" borderId="1" xfId="0" applyNumberFormat="1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165" fontId="1" fillId="0" borderId="6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4" fontId="1" fillId="0" borderId="4" xfId="0" applyNumberFormat="1" applyFont="1" applyBorder="1"/>
    <xf numFmtId="164" fontId="1" fillId="0" borderId="0" xfId="0" applyNumberFormat="1" applyFont="1" applyBorder="1" applyAlignment="1">
      <alignment horizontal="left"/>
    </xf>
    <xf numFmtId="0" fontId="3" fillId="0" borderId="0" xfId="0" applyFont="1" applyBorder="1"/>
    <xf numFmtId="164" fontId="2" fillId="0" borderId="2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4" fillId="0" borderId="0" xfId="0" applyFont="1" applyAlignment="1">
      <alignment horizontal="left" indent="2"/>
    </xf>
    <xf numFmtId="0" fontId="5" fillId="0" borderId="0" xfId="0" applyFont="1"/>
    <xf numFmtId="0" fontId="5" fillId="0" borderId="0" xfId="0" applyFont="1" applyAlignment="1"/>
    <xf numFmtId="0" fontId="1" fillId="0" borderId="2" xfId="0" applyFont="1" applyBorder="1"/>
    <xf numFmtId="164" fontId="6" fillId="0" borderId="1" xfId="0" applyNumberFormat="1" applyFont="1" applyBorder="1" applyAlignment="1">
      <alignment horizontal="left"/>
    </xf>
    <xf numFmtId="165" fontId="1" fillId="0" borderId="8" xfId="0" applyNumberFormat="1" applyFont="1" applyBorder="1" applyAlignment="1">
      <alignment horizontal="left"/>
    </xf>
    <xf numFmtId="0" fontId="2" fillId="0" borderId="0" xfId="0" applyFont="1"/>
    <xf numFmtId="0" fontId="6" fillId="0" borderId="1" xfId="0" applyFont="1" applyBorder="1"/>
    <xf numFmtId="0" fontId="6" fillId="0" borderId="2" xfId="0" applyFont="1" applyBorder="1"/>
    <xf numFmtId="165" fontId="2" fillId="0" borderId="6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4" fontId="1" fillId="0" borderId="2" xfId="0" applyNumberFormat="1" applyFont="1" applyBorder="1"/>
    <xf numFmtId="0" fontId="6" fillId="0" borderId="8" xfId="0" applyFont="1" applyBorder="1"/>
    <xf numFmtId="165" fontId="1" fillId="0" borderId="9" xfId="0" applyNumberFormat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Q64"/>
  <sheetViews>
    <sheetView showGridLines="0" tabSelected="1" view="pageLayout" topLeftCell="A22" zoomScale="90" zoomScaleNormal="100" zoomScalePageLayoutView="90" workbookViewId="0">
      <selection activeCell="F47" sqref="F47"/>
    </sheetView>
  </sheetViews>
  <sheetFormatPr defaultColWidth="10.7109375" defaultRowHeight="11.25"/>
  <cols>
    <col min="1" max="1" width="2.5703125" style="7" customWidth="1"/>
    <col min="2" max="7" width="16.28515625" style="3" customWidth="1"/>
    <col min="8" max="16384" width="10.7109375" style="3"/>
  </cols>
  <sheetData>
    <row r="2" spans="1:17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17" s="11" customFormat="1" ht="11.25" customHeight="1">
      <c r="A3" s="8"/>
      <c r="B3" s="15">
        <v>40778</v>
      </c>
      <c r="C3" s="15">
        <f>B3+1</f>
        <v>40779</v>
      </c>
      <c r="D3" s="15">
        <f>C3+1</f>
        <v>40780</v>
      </c>
      <c r="E3" s="15">
        <f>D3+1</f>
        <v>40781</v>
      </c>
      <c r="F3" s="15">
        <f>E3+1</f>
        <v>40782</v>
      </c>
      <c r="G3" s="15">
        <f>F3+1</f>
        <v>40783</v>
      </c>
      <c r="Q3" s="3"/>
    </row>
    <row r="4" spans="1:17" ht="10.5" customHeight="1">
      <c r="A4" s="9">
        <v>1</v>
      </c>
      <c r="B4" s="1" t="s">
        <v>34</v>
      </c>
      <c r="C4" s="1" t="s">
        <v>23</v>
      </c>
      <c r="D4" s="1" t="s">
        <v>24</v>
      </c>
      <c r="E4" s="1" t="s">
        <v>115</v>
      </c>
      <c r="F4" s="1" t="s">
        <v>33</v>
      </c>
      <c r="G4" s="1"/>
      <c r="Q4" s="11"/>
    </row>
    <row r="5" spans="1:17" ht="10.5" customHeight="1">
      <c r="A5" s="9"/>
      <c r="B5" s="14"/>
      <c r="C5" s="2" t="s">
        <v>25</v>
      </c>
      <c r="D5" s="2"/>
      <c r="E5" s="2"/>
      <c r="F5" s="2" t="s">
        <v>26</v>
      </c>
      <c r="G5" s="2" t="s">
        <v>15</v>
      </c>
    </row>
    <row r="6" spans="1:17" s="11" customFormat="1" ht="11.25" customHeight="1">
      <c r="A6" s="8"/>
      <c r="B6" s="16">
        <f>G3+2</f>
        <v>40785</v>
      </c>
      <c r="C6" s="16">
        <f>B6+1</f>
        <v>40786</v>
      </c>
      <c r="D6" s="16">
        <f>C6+1</f>
        <v>40787</v>
      </c>
      <c r="E6" s="15">
        <f>D6+1</f>
        <v>40788</v>
      </c>
      <c r="F6" s="16">
        <f>E6+1</f>
        <v>40789</v>
      </c>
      <c r="G6" s="16">
        <f>F6+1</f>
        <v>40790</v>
      </c>
      <c r="Q6" s="3"/>
    </row>
    <row r="7" spans="1:17" ht="10.5" customHeight="1">
      <c r="A7" s="9">
        <f>A4+1</f>
        <v>2</v>
      </c>
      <c r="B7" s="1" t="s">
        <v>27</v>
      </c>
      <c r="C7" s="1" t="s">
        <v>29</v>
      </c>
      <c r="D7" s="1" t="s">
        <v>32</v>
      </c>
      <c r="E7" s="1" t="s">
        <v>119</v>
      </c>
      <c r="F7" s="1" t="s">
        <v>30</v>
      </c>
      <c r="G7" s="12" t="s">
        <v>21</v>
      </c>
      <c r="Q7" s="11"/>
    </row>
    <row r="8" spans="1:17" ht="10.5" customHeight="1">
      <c r="A8" s="9"/>
      <c r="B8" s="2"/>
      <c r="C8" s="2" t="s">
        <v>28</v>
      </c>
      <c r="D8" s="2"/>
      <c r="E8" s="26"/>
      <c r="F8" s="2"/>
      <c r="G8" s="2" t="s">
        <v>20</v>
      </c>
    </row>
    <row r="9" spans="1:17" s="11" customFormat="1" ht="11.25" customHeight="1">
      <c r="A9" s="8"/>
      <c r="B9" s="15">
        <f>G6+2</f>
        <v>40792</v>
      </c>
      <c r="C9" s="16">
        <f>B9+1</f>
        <v>40793</v>
      </c>
      <c r="D9" s="16">
        <f>C9+1</f>
        <v>40794</v>
      </c>
      <c r="E9" s="16">
        <f>D9+1</f>
        <v>40795</v>
      </c>
      <c r="F9" s="16">
        <f>E9+1</f>
        <v>40796</v>
      </c>
      <c r="G9" s="16">
        <f>F9+1</f>
        <v>40797</v>
      </c>
      <c r="Q9" s="3"/>
    </row>
    <row r="10" spans="1:17" ht="10.5" customHeight="1">
      <c r="A10" s="9">
        <f>A7+1</f>
        <v>3</v>
      </c>
      <c r="B10" s="1"/>
      <c r="C10" s="1" t="s">
        <v>137</v>
      </c>
      <c r="D10" s="1" t="s">
        <v>31</v>
      </c>
      <c r="E10" s="1" t="s">
        <v>138</v>
      </c>
      <c r="F10" s="1" t="s">
        <v>139</v>
      </c>
      <c r="G10" s="1"/>
      <c r="Q10" s="11"/>
    </row>
    <row r="11" spans="1:17" ht="10.5" customHeight="1">
      <c r="A11" s="9"/>
      <c r="B11" s="2" t="s">
        <v>14</v>
      </c>
      <c r="C11" s="2"/>
      <c r="D11" s="2"/>
      <c r="E11" s="2"/>
      <c r="F11" s="2" t="s">
        <v>140</v>
      </c>
      <c r="G11" s="2"/>
    </row>
    <row r="12" spans="1:17" s="11" customFormat="1" ht="11.25" customHeight="1">
      <c r="A12" s="8"/>
      <c r="B12" s="16">
        <f>G9+2</f>
        <v>40799</v>
      </c>
      <c r="C12" s="21">
        <f>B12+1</f>
        <v>40800</v>
      </c>
      <c r="D12" s="16">
        <f>C12+1</f>
        <v>40801</v>
      </c>
      <c r="E12" s="15">
        <f>D12+1</f>
        <v>40802</v>
      </c>
      <c r="F12" s="15">
        <f>E12+1</f>
        <v>40803</v>
      </c>
      <c r="G12" s="16">
        <f>F12+1</f>
        <v>40804</v>
      </c>
      <c r="Q12" s="3"/>
    </row>
    <row r="13" spans="1:17" ht="10.5" customHeight="1">
      <c r="A13" s="9">
        <f>A10+1</f>
        <v>4</v>
      </c>
      <c r="B13" s="1" t="s">
        <v>98</v>
      </c>
      <c r="C13" s="38" t="s">
        <v>113</v>
      </c>
      <c r="D13" s="1" t="s">
        <v>38</v>
      </c>
      <c r="E13" s="6" t="s">
        <v>44</v>
      </c>
      <c r="F13" s="1" t="s">
        <v>42</v>
      </c>
      <c r="G13" s="1"/>
      <c r="Q13" s="11"/>
    </row>
    <row r="14" spans="1:17" ht="10.5" customHeight="1">
      <c r="A14" s="9"/>
      <c r="B14" s="2"/>
      <c r="C14" s="20" t="s">
        <v>56</v>
      </c>
      <c r="D14" s="2" t="s">
        <v>39</v>
      </c>
      <c r="E14" s="26"/>
      <c r="F14" s="26"/>
      <c r="G14" s="2"/>
    </row>
    <row r="15" spans="1:17" s="11" customFormat="1" ht="11.25" customHeight="1">
      <c r="A15" s="8"/>
      <c r="B15" s="16">
        <f>G12+2</f>
        <v>40806</v>
      </c>
      <c r="C15" s="16">
        <f>B15+1</f>
        <v>40807</v>
      </c>
      <c r="D15" s="16">
        <f>C15+1</f>
        <v>40808</v>
      </c>
      <c r="E15" s="16">
        <f>D15+1</f>
        <v>40809</v>
      </c>
      <c r="F15" s="16">
        <f>E15+1</f>
        <v>40810</v>
      </c>
      <c r="G15" s="16">
        <f>F15+1</f>
        <v>40811</v>
      </c>
      <c r="Q15" s="3"/>
    </row>
    <row r="16" spans="1:17" ht="10.5" customHeight="1">
      <c r="A16" s="9">
        <f>A13+1</f>
        <v>5</v>
      </c>
      <c r="B16" s="1" t="s">
        <v>45</v>
      </c>
      <c r="C16" s="1" t="s">
        <v>90</v>
      </c>
      <c r="D16" s="1" t="s">
        <v>47</v>
      </c>
      <c r="E16" s="3" t="s">
        <v>143</v>
      </c>
      <c r="F16" s="1" t="s">
        <v>40</v>
      </c>
      <c r="G16" s="1"/>
      <c r="Q16" s="11"/>
    </row>
    <row r="17" spans="1:17" ht="10.5" customHeight="1">
      <c r="A17" s="9"/>
      <c r="B17" s="2" t="s">
        <v>41</v>
      </c>
      <c r="C17" s="2" t="s">
        <v>102</v>
      </c>
      <c r="D17" s="2" t="s">
        <v>123</v>
      </c>
      <c r="E17" s="2"/>
      <c r="F17" s="2" t="s">
        <v>46</v>
      </c>
      <c r="G17" s="2"/>
    </row>
    <row r="18" spans="1:17" s="11" customFormat="1" ht="11.25" customHeight="1">
      <c r="A18" s="8"/>
      <c r="B18" s="16">
        <f>G15+2</f>
        <v>40813</v>
      </c>
      <c r="C18" s="16">
        <f>B18+1</f>
        <v>40814</v>
      </c>
      <c r="D18" s="28">
        <f>C18+1</f>
        <v>40815</v>
      </c>
      <c r="E18" s="15">
        <f>D18+1</f>
        <v>40816</v>
      </c>
      <c r="F18" s="16">
        <f>E18+1</f>
        <v>40817</v>
      </c>
      <c r="G18" s="16">
        <f>F18+1</f>
        <v>40818</v>
      </c>
      <c r="Q18" s="3"/>
    </row>
    <row r="19" spans="1:17" ht="10.5" customHeight="1">
      <c r="A19" s="9">
        <f>A16+1</f>
        <v>6</v>
      </c>
      <c r="B19" s="1" t="s">
        <v>50</v>
      </c>
      <c r="C19" s="22" t="s">
        <v>88</v>
      </c>
      <c r="D19" s="1" t="s">
        <v>146</v>
      </c>
      <c r="E19" s="22" t="s">
        <v>85</v>
      </c>
      <c r="F19" s="1" t="s">
        <v>51</v>
      </c>
      <c r="G19" s="1"/>
      <c r="Q19" s="11"/>
    </row>
    <row r="20" spans="1:17" ht="10.5" customHeight="1">
      <c r="A20" s="9"/>
      <c r="B20" s="34" t="s">
        <v>48</v>
      </c>
      <c r="C20" s="2"/>
      <c r="E20" s="2"/>
      <c r="F20" s="2" t="s">
        <v>145</v>
      </c>
      <c r="G20" s="2"/>
    </row>
    <row r="21" spans="1:17" s="11" customFormat="1" ht="11.25" customHeight="1">
      <c r="A21" s="8"/>
      <c r="B21" s="28">
        <f>G18+2</f>
        <v>40820</v>
      </c>
      <c r="C21" s="15">
        <f>B21+1</f>
        <v>40821</v>
      </c>
      <c r="D21" s="15">
        <f>C21+1</f>
        <v>40822</v>
      </c>
      <c r="E21" s="32">
        <f>D21+1</f>
        <v>40823</v>
      </c>
      <c r="F21" s="15">
        <f>E21+1</f>
        <v>40824</v>
      </c>
      <c r="G21" s="16">
        <f>F21+1</f>
        <v>40825</v>
      </c>
      <c r="Q21" s="3"/>
    </row>
    <row r="22" spans="1:17" ht="10.5" customHeight="1">
      <c r="A22" s="9">
        <f>A19+1</f>
        <v>7</v>
      </c>
      <c r="B22" s="33" t="s">
        <v>51</v>
      </c>
      <c r="C22" s="30" t="s">
        <v>120</v>
      </c>
      <c r="D22" s="1" t="s">
        <v>144</v>
      </c>
      <c r="E22" s="12" t="s">
        <v>122</v>
      </c>
      <c r="F22" s="3" t="s">
        <v>124</v>
      </c>
      <c r="G22" s="1"/>
      <c r="Q22" s="11"/>
    </row>
    <row r="23" spans="1:17" ht="10.5" customHeight="1">
      <c r="A23" s="9"/>
      <c r="B23" s="34"/>
      <c r="C23" s="26"/>
      <c r="D23" s="35"/>
      <c r="E23" s="20" t="s">
        <v>37</v>
      </c>
      <c r="F23" s="26"/>
      <c r="G23" s="2"/>
    </row>
    <row r="24" spans="1:17" s="11" customFormat="1" ht="11.25" customHeight="1">
      <c r="A24" s="8"/>
      <c r="B24" s="28">
        <f>G21+2</f>
        <v>40827</v>
      </c>
      <c r="C24" s="32">
        <f>B24+1</f>
        <v>40828</v>
      </c>
      <c r="D24" s="39">
        <f>C24+1</f>
        <v>40829</v>
      </c>
      <c r="E24" s="15">
        <f>D24+1</f>
        <v>40830</v>
      </c>
      <c r="F24" s="15">
        <f>E24+1</f>
        <v>40831</v>
      </c>
      <c r="G24" s="16">
        <f>F24+1</f>
        <v>40832</v>
      </c>
      <c r="Q24" s="3"/>
    </row>
    <row r="25" spans="1:17" ht="10.5" customHeight="1">
      <c r="A25" s="9">
        <f>A22+1</f>
        <v>8</v>
      </c>
      <c r="B25" s="3" t="s">
        <v>124</v>
      </c>
      <c r="C25" s="38" t="s">
        <v>57</v>
      </c>
      <c r="D25" s="3" t="s">
        <v>124</v>
      </c>
      <c r="E25" s="1" t="s">
        <v>125</v>
      </c>
      <c r="F25" s="22" t="s">
        <v>52</v>
      </c>
      <c r="G25" s="1"/>
      <c r="Q25" s="11"/>
    </row>
    <row r="26" spans="1:17" ht="10.5" customHeight="1">
      <c r="A26" s="9"/>
      <c r="B26" s="34"/>
      <c r="C26" s="20" t="s">
        <v>56</v>
      </c>
      <c r="D26" s="40"/>
      <c r="E26" s="26"/>
      <c r="F26" s="2" t="s">
        <v>142</v>
      </c>
      <c r="G26" s="2"/>
    </row>
    <row r="27" spans="1:17" s="11" customFormat="1" ht="11.25" customHeight="1">
      <c r="A27" s="8"/>
      <c r="B27" s="16">
        <f>G24+2</f>
        <v>40834</v>
      </c>
      <c r="C27" s="16">
        <f>B27+1</f>
        <v>40835</v>
      </c>
      <c r="D27" s="16">
        <f>C27+1</f>
        <v>40836</v>
      </c>
      <c r="E27" s="16">
        <f>D27+1</f>
        <v>40837</v>
      </c>
      <c r="F27" s="16">
        <f>E27+1</f>
        <v>40838</v>
      </c>
      <c r="G27" s="15">
        <f>F27+1</f>
        <v>40839</v>
      </c>
      <c r="Q27" s="3"/>
    </row>
    <row r="28" spans="1:17" ht="10.5" customHeight="1">
      <c r="A28" s="9">
        <f>A25+1</f>
        <v>9</v>
      </c>
      <c r="B28" s="3" t="s">
        <v>52</v>
      </c>
      <c r="C28" s="22" t="s">
        <v>126</v>
      </c>
      <c r="D28" s="1" t="s">
        <v>54</v>
      </c>
      <c r="E28" s="3" t="s">
        <v>127</v>
      </c>
      <c r="F28" s="1" t="s">
        <v>54</v>
      </c>
      <c r="G28" s="1" t="s">
        <v>49</v>
      </c>
      <c r="Q28" s="11"/>
    </row>
    <row r="29" spans="1:17" ht="10.5" customHeight="1">
      <c r="A29" s="9"/>
      <c r="B29" s="2"/>
      <c r="C29" s="26" t="s">
        <v>83</v>
      </c>
      <c r="D29" s="2"/>
      <c r="F29" s="2" t="s">
        <v>17</v>
      </c>
      <c r="G29" s="1" t="s">
        <v>129</v>
      </c>
    </row>
    <row r="30" spans="1:17" s="11" customFormat="1" ht="11.25" customHeight="1">
      <c r="A30" s="8"/>
      <c r="B30" s="28">
        <f>G27+2</f>
        <v>40841</v>
      </c>
      <c r="C30" s="15">
        <f>B30+1</f>
        <v>40842</v>
      </c>
      <c r="D30" s="16">
        <f>C30+1</f>
        <v>40843</v>
      </c>
      <c r="E30" s="15">
        <f>D30+1</f>
        <v>40844</v>
      </c>
      <c r="F30" s="16">
        <f>E30+1</f>
        <v>40845</v>
      </c>
      <c r="G30" s="16">
        <f>F30+1</f>
        <v>40846</v>
      </c>
      <c r="Q30" s="3"/>
    </row>
    <row r="31" spans="1:17" ht="10.5" customHeight="1">
      <c r="A31" s="9">
        <f>A28+1</f>
        <v>10</v>
      </c>
      <c r="B31" s="1" t="s">
        <v>54</v>
      </c>
      <c r="C31" s="1" t="s">
        <v>128</v>
      </c>
      <c r="D31" s="1" t="s">
        <v>49</v>
      </c>
      <c r="E31" s="3" t="s">
        <v>129</v>
      </c>
      <c r="F31" s="1" t="s">
        <v>49</v>
      </c>
      <c r="G31" s="1"/>
      <c r="Q31" s="11"/>
    </row>
    <row r="32" spans="1:17" ht="10.5" customHeight="1">
      <c r="A32" s="9"/>
      <c r="C32" s="2"/>
      <c r="D32" s="2"/>
      <c r="E32" s="2"/>
      <c r="F32" s="2"/>
      <c r="G32" s="2"/>
    </row>
    <row r="33" spans="1:17" s="11" customFormat="1" ht="11.25" customHeight="1">
      <c r="A33" s="8"/>
      <c r="B33" s="15">
        <f>G30+2</f>
        <v>40848</v>
      </c>
      <c r="C33" s="16">
        <f>B33+1</f>
        <v>40849</v>
      </c>
      <c r="D33" s="16">
        <f>C33+1</f>
        <v>40850</v>
      </c>
      <c r="E33" s="15">
        <f>D33+1</f>
        <v>40851</v>
      </c>
      <c r="F33" s="16">
        <f>E33+1</f>
        <v>40852</v>
      </c>
      <c r="G33" s="15">
        <f>F33+1</f>
        <v>40853</v>
      </c>
      <c r="Q33" s="3"/>
    </row>
    <row r="34" spans="1:17" ht="10.5" customHeight="1">
      <c r="A34" s="9">
        <f>A31+1</f>
        <v>11</v>
      </c>
      <c r="B34" s="1" t="s">
        <v>58</v>
      </c>
      <c r="C34" s="3" t="s">
        <v>141</v>
      </c>
      <c r="D34" s="1" t="s">
        <v>58</v>
      </c>
      <c r="E34" s="1" t="s">
        <v>107</v>
      </c>
      <c r="F34" s="3" t="s">
        <v>107</v>
      </c>
      <c r="G34" s="22"/>
      <c r="Q34" s="11"/>
    </row>
    <row r="35" spans="1:17" ht="10.5" customHeight="1">
      <c r="A35" s="9"/>
      <c r="B35" s="2"/>
      <c r="C35" s="20"/>
      <c r="D35" s="2"/>
      <c r="E35" s="26"/>
      <c r="F35" s="2"/>
      <c r="G35" s="2"/>
    </row>
    <row r="36" spans="1:17" s="11" customFormat="1" ht="11.25" customHeight="1">
      <c r="A36" s="8"/>
      <c r="B36" s="16">
        <f>G33+2</f>
        <v>40855</v>
      </c>
      <c r="C36" s="32">
        <f>B36+1</f>
        <v>40856</v>
      </c>
      <c r="D36" s="16">
        <f>C36+1</f>
        <v>40857</v>
      </c>
      <c r="E36" s="16">
        <f>D36+1</f>
        <v>40858</v>
      </c>
      <c r="F36" s="16">
        <f>E36+1</f>
        <v>40859</v>
      </c>
      <c r="G36" s="16">
        <f>F36+1</f>
        <v>40860</v>
      </c>
      <c r="Q36" s="3"/>
    </row>
    <row r="37" spans="1:17" ht="10.5" customHeight="1">
      <c r="A37" s="9">
        <f>A34+1</f>
        <v>12</v>
      </c>
      <c r="B37" s="12" t="s">
        <v>37</v>
      </c>
      <c r="C37" s="12" t="s">
        <v>130</v>
      </c>
      <c r="D37" s="1" t="s">
        <v>6</v>
      </c>
      <c r="E37" s="1" t="s">
        <v>131</v>
      </c>
      <c r="F37" s="1" t="s">
        <v>132</v>
      </c>
      <c r="G37" s="1"/>
      <c r="Q37" s="11"/>
    </row>
    <row r="38" spans="1:17" ht="10.5" customHeight="1">
      <c r="A38" s="9"/>
      <c r="B38" s="2"/>
      <c r="C38" s="20" t="s">
        <v>56</v>
      </c>
      <c r="D38" s="2" t="s">
        <v>121</v>
      </c>
      <c r="F38" s="1" t="s">
        <v>72</v>
      </c>
      <c r="G38" s="2"/>
    </row>
    <row r="39" spans="1:17" s="11" customFormat="1" ht="11.25" customHeight="1">
      <c r="A39" s="8"/>
      <c r="B39" s="16">
        <f>G36+2</f>
        <v>40862</v>
      </c>
      <c r="C39" s="16">
        <f>B39+1</f>
        <v>40863</v>
      </c>
      <c r="D39" s="16">
        <f>C39+1</f>
        <v>40864</v>
      </c>
      <c r="E39" s="15">
        <f>D39+1</f>
        <v>40865</v>
      </c>
      <c r="F39" s="15">
        <f>E39+1</f>
        <v>40866</v>
      </c>
      <c r="G39" s="16">
        <f>F39+1</f>
        <v>40867</v>
      </c>
      <c r="Q39" s="3"/>
    </row>
    <row r="40" spans="1:17" ht="10.5" customHeight="1">
      <c r="A40" s="9">
        <f>A37+1</f>
        <v>13</v>
      </c>
      <c r="B40" s="1" t="s">
        <v>109</v>
      </c>
      <c r="C40" s="3" t="s">
        <v>74</v>
      </c>
      <c r="D40" s="1" t="s">
        <v>60</v>
      </c>
      <c r="E40" s="1" t="s">
        <v>73</v>
      </c>
      <c r="F40" s="1" t="s">
        <v>61</v>
      </c>
      <c r="G40" s="1" t="s">
        <v>7</v>
      </c>
      <c r="Q40" s="11"/>
    </row>
    <row r="41" spans="1:17" ht="10.5" customHeight="1">
      <c r="A41" s="9"/>
      <c r="B41" s="2"/>
      <c r="C41" s="2"/>
      <c r="D41" s="2"/>
      <c r="E41" s="2"/>
      <c r="F41" s="2" t="s">
        <v>69</v>
      </c>
      <c r="G41" s="2" t="s">
        <v>18</v>
      </c>
    </row>
    <row r="42" spans="1:17" s="11" customFormat="1" ht="11.25" customHeight="1">
      <c r="A42" s="8"/>
      <c r="B42" s="16">
        <f>G39+2</f>
        <v>40869</v>
      </c>
      <c r="C42" s="16">
        <f>B42+1</f>
        <v>40870</v>
      </c>
      <c r="D42" s="16">
        <f>C42+1</f>
        <v>40871</v>
      </c>
      <c r="E42" s="16">
        <f>D42+1</f>
        <v>40872</v>
      </c>
      <c r="F42" s="16">
        <f>E42+1</f>
        <v>40873</v>
      </c>
      <c r="G42" s="16">
        <f>F42+1</f>
        <v>40874</v>
      </c>
      <c r="Q42" s="3"/>
    </row>
    <row r="43" spans="1:17" ht="10.5" customHeight="1">
      <c r="A43" s="9">
        <f>A40+1</f>
        <v>14</v>
      </c>
      <c r="B43" s="1" t="s">
        <v>61</v>
      </c>
      <c r="C43" s="1" t="s">
        <v>133</v>
      </c>
      <c r="D43" s="3" t="s">
        <v>62</v>
      </c>
      <c r="E43" s="1" t="s">
        <v>6</v>
      </c>
      <c r="F43" s="1" t="s">
        <v>6</v>
      </c>
      <c r="G43" s="1"/>
      <c r="Q43" s="11"/>
    </row>
    <row r="44" spans="1:17" ht="10.5" customHeight="1">
      <c r="A44" s="9"/>
      <c r="B44" s="2"/>
      <c r="C44" s="2"/>
      <c r="D44" s="2"/>
      <c r="E44" s="2" t="s">
        <v>8</v>
      </c>
      <c r="F44" s="2" t="s">
        <v>8</v>
      </c>
      <c r="G44" s="2" t="s">
        <v>19</v>
      </c>
    </row>
    <row r="45" spans="1:17" s="11" customFormat="1" ht="11.25" customHeight="1">
      <c r="A45" s="8"/>
      <c r="B45" s="16">
        <f>G42+2</f>
        <v>40876</v>
      </c>
      <c r="C45" s="16">
        <f>B45+1</f>
        <v>40877</v>
      </c>
      <c r="D45" s="16">
        <f>C45+1</f>
        <v>40878</v>
      </c>
      <c r="E45" s="37">
        <f>D45+1</f>
        <v>40879</v>
      </c>
      <c r="F45" s="15">
        <f>E45+1</f>
        <v>40880</v>
      </c>
      <c r="G45" s="15">
        <f>F45+1</f>
        <v>40881</v>
      </c>
      <c r="Q45" s="3"/>
    </row>
    <row r="46" spans="1:17" ht="10.5" customHeight="1">
      <c r="A46" s="9">
        <f>A43+1</f>
        <v>15</v>
      </c>
      <c r="B46" s="1" t="s">
        <v>63</v>
      </c>
      <c r="C46" s="1" t="s">
        <v>134</v>
      </c>
      <c r="D46" s="1" t="s">
        <v>63</v>
      </c>
      <c r="E46" s="36" t="s">
        <v>135</v>
      </c>
      <c r="F46" s="22" t="s">
        <v>136</v>
      </c>
      <c r="G46" s="1"/>
      <c r="Q46" s="11"/>
    </row>
    <row r="47" spans="1:17" ht="10.5" customHeight="1">
      <c r="A47" s="9"/>
      <c r="B47" s="2"/>
      <c r="C47" s="2"/>
      <c r="D47" s="2"/>
      <c r="E47" s="14"/>
      <c r="F47" s="26" t="s">
        <v>147</v>
      </c>
      <c r="G47" s="26"/>
    </row>
    <row r="48" spans="1:17" s="11" customFormat="1" ht="11.25" customHeight="1">
      <c r="A48" s="8"/>
      <c r="B48" s="16">
        <f>G45+2</f>
        <v>40883</v>
      </c>
      <c r="C48" s="16">
        <f>B48+1</f>
        <v>40884</v>
      </c>
      <c r="D48" s="16">
        <f>C48+1</f>
        <v>40885</v>
      </c>
      <c r="E48" s="16">
        <f>D48+1</f>
        <v>40886</v>
      </c>
      <c r="F48" s="16">
        <f>E48+1</f>
        <v>40887</v>
      </c>
      <c r="G48" s="16">
        <f>F48+1</f>
        <v>40888</v>
      </c>
      <c r="Q48" s="3"/>
    </row>
    <row r="49" spans="1:17" ht="10.5" customHeight="1">
      <c r="A49" s="9">
        <f>A46+1</f>
        <v>16</v>
      </c>
      <c r="B49" s="1" t="s">
        <v>64</v>
      </c>
      <c r="C49" s="1"/>
      <c r="D49" s="1"/>
      <c r="F49" s="1"/>
      <c r="G49" s="1"/>
      <c r="Q49" s="11"/>
    </row>
    <row r="50" spans="1:17" ht="10.5" customHeight="1">
      <c r="A50" s="9"/>
      <c r="B50" s="2"/>
      <c r="C50" s="2"/>
      <c r="D50" s="2"/>
      <c r="E50" s="2"/>
      <c r="F50" s="2"/>
      <c r="G50" s="2" t="s">
        <v>16</v>
      </c>
    </row>
    <row r="51" spans="1:17" s="11" customFormat="1" ht="11.25" customHeight="1">
      <c r="A51" s="8"/>
      <c r="B51" s="16">
        <f>G48+2</f>
        <v>40890</v>
      </c>
      <c r="C51" s="21">
        <f>B51+1</f>
        <v>40891</v>
      </c>
      <c r="D51" s="16">
        <f>C51+1</f>
        <v>40892</v>
      </c>
      <c r="E51" s="16">
        <f>D51+1</f>
        <v>40893</v>
      </c>
      <c r="F51" s="16">
        <f>E51+1</f>
        <v>40894</v>
      </c>
      <c r="G51" s="16">
        <f>F51+1</f>
        <v>40895</v>
      </c>
      <c r="Q51" s="3"/>
    </row>
    <row r="52" spans="1:17" ht="10.5" customHeight="1">
      <c r="A52" s="9">
        <f>A49+1</f>
        <v>17</v>
      </c>
      <c r="B52" s="1"/>
      <c r="C52" s="12" t="s">
        <v>67</v>
      </c>
      <c r="D52" s="1"/>
      <c r="E52" s="1"/>
      <c r="F52" s="1"/>
      <c r="G52" s="1"/>
      <c r="Q52" s="11"/>
    </row>
    <row r="53" spans="1:17" ht="10.5" customHeight="1">
      <c r="A53" s="9"/>
      <c r="B53" s="2" t="s">
        <v>9</v>
      </c>
      <c r="C53" s="2" t="s">
        <v>9</v>
      </c>
      <c r="D53" s="13" t="s">
        <v>9</v>
      </c>
      <c r="E53" s="2" t="s">
        <v>9</v>
      </c>
      <c r="F53" s="2" t="s">
        <v>9</v>
      </c>
      <c r="G53" s="2"/>
    </row>
    <row r="54" spans="1:17" s="11" customFormat="1" hidden="1">
      <c r="A54" s="8"/>
      <c r="B54" s="16" t="e">
        <f>#REF!+2</f>
        <v>#REF!</v>
      </c>
      <c r="C54" s="16" t="e">
        <f>B54+1</f>
        <v>#REF!</v>
      </c>
      <c r="D54" s="16" t="e">
        <f>C54+1</f>
        <v>#REF!</v>
      </c>
      <c r="E54" s="16" t="e">
        <f>D54+1</f>
        <v>#REF!</v>
      </c>
      <c r="F54" s="16" t="e">
        <f>E54+1</f>
        <v>#REF!</v>
      </c>
      <c r="G54" s="16" t="e">
        <f>F54+1</f>
        <v>#REF!</v>
      </c>
      <c r="Q54" s="3"/>
    </row>
    <row r="55" spans="1:17" hidden="1">
      <c r="A55" s="9" t="e">
        <f>#REF!+1</f>
        <v>#REF!</v>
      </c>
      <c r="B55" s="1" t="s">
        <v>6</v>
      </c>
      <c r="C55" s="1"/>
      <c r="D55" s="1"/>
      <c r="E55" s="1"/>
      <c r="F55" s="1" t="s">
        <v>10</v>
      </c>
      <c r="G55" s="1" t="s">
        <v>11</v>
      </c>
      <c r="Q55" s="11"/>
    </row>
    <row r="56" spans="1:17" hidden="1">
      <c r="A56" s="9"/>
      <c r="B56" s="2" t="s">
        <v>12</v>
      </c>
      <c r="C56" s="2"/>
      <c r="D56" s="2"/>
      <c r="E56" s="2"/>
      <c r="F56" s="2"/>
      <c r="G56" s="2"/>
    </row>
    <row r="57" spans="1:17" ht="3" customHeight="1">
      <c r="A57" s="10"/>
      <c r="B57" s="18"/>
      <c r="C57" s="18"/>
      <c r="D57" s="18"/>
      <c r="E57" s="18"/>
      <c r="F57" s="18"/>
      <c r="G57" s="18"/>
    </row>
    <row r="58" spans="1:17" ht="12" customHeight="1">
      <c r="B58" s="4"/>
      <c r="D58" s="5" t="s">
        <v>13</v>
      </c>
      <c r="E58" s="19"/>
      <c r="F58" s="41"/>
      <c r="G58" s="42"/>
    </row>
    <row r="60" spans="1:17" ht="12.75">
      <c r="B60" s="23" t="s">
        <v>66</v>
      </c>
      <c r="C60" s="24"/>
      <c r="D60" s="24"/>
      <c r="E60" s="24"/>
      <c r="F60" s="24"/>
      <c r="G60" s="24"/>
    </row>
    <row r="61" spans="1:17" ht="12.75">
      <c r="B61" s="24" t="s">
        <v>68</v>
      </c>
      <c r="C61" s="24"/>
      <c r="D61" s="24"/>
      <c r="E61" s="24"/>
      <c r="F61" s="24"/>
      <c r="G61" s="24"/>
    </row>
    <row r="62" spans="1:17" s="4" customFormat="1" ht="25.5" customHeight="1">
      <c r="B62" s="43" t="s">
        <v>116</v>
      </c>
      <c r="C62" s="43"/>
      <c r="D62" s="43"/>
      <c r="E62" s="43"/>
      <c r="F62" s="43"/>
      <c r="G62" s="43"/>
    </row>
    <row r="63" spans="1:17" ht="27" customHeight="1">
      <c r="B63" s="43" t="s">
        <v>117</v>
      </c>
      <c r="C63" s="43"/>
      <c r="D63" s="43"/>
      <c r="E63" s="43"/>
      <c r="F63" s="43"/>
      <c r="G63" s="43"/>
    </row>
    <row r="64" spans="1:17" ht="12.75">
      <c r="B64" s="25" t="s">
        <v>118</v>
      </c>
    </row>
  </sheetData>
  <mergeCells count="3">
    <mergeCell ref="F58:G58"/>
    <mergeCell ref="B62:G62"/>
    <mergeCell ref="B63:G63"/>
  </mergeCells>
  <phoneticPr fontId="0" type="noConversion"/>
  <pageMargins left="0.18" right="0.26" top="0.71" bottom="0.36" header="0.41" footer="0.5"/>
  <pageSetup orientation="portrait" r:id="rId1"/>
  <headerFooter alignWithMargins="0">
    <oddHeader>&amp;C&amp;"Times,Bold"&amp;14BIOL 1B Tentative Schedule Fall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7"/>
  <sheetViews>
    <sheetView showGridLines="0" view="pageLayout" zoomScale="129" zoomScaleNormal="100" zoomScalePageLayoutView="129" workbookViewId="0">
      <selection activeCell="C4" sqref="C4"/>
    </sheetView>
  </sheetViews>
  <sheetFormatPr defaultColWidth="10.7109375" defaultRowHeight="11.25"/>
  <cols>
    <col min="1" max="1" width="2.5703125" style="7" customWidth="1"/>
    <col min="2" max="7" width="16.28515625" style="3" customWidth="1"/>
    <col min="8" max="16384" width="10.7109375" style="3"/>
  </cols>
  <sheetData>
    <row r="2" spans="1:17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17" s="11" customFormat="1" ht="11.25" customHeight="1">
      <c r="A3" s="8"/>
      <c r="B3" s="15">
        <v>40196</v>
      </c>
      <c r="C3" s="15">
        <f>B3+1</f>
        <v>40197</v>
      </c>
      <c r="D3" s="15">
        <f>C3+1</f>
        <v>40198</v>
      </c>
      <c r="E3" s="15">
        <f>D3+1</f>
        <v>40199</v>
      </c>
      <c r="F3" s="15">
        <f>E3+1</f>
        <v>40200</v>
      </c>
      <c r="G3" s="15">
        <f>F3+1</f>
        <v>40201</v>
      </c>
      <c r="Q3" s="3"/>
    </row>
    <row r="4" spans="1:17" ht="10.5" customHeight="1">
      <c r="A4" s="9">
        <v>1</v>
      </c>
      <c r="B4" s="1"/>
      <c r="C4" s="1" t="s">
        <v>23</v>
      </c>
      <c r="D4" s="1" t="s">
        <v>24</v>
      </c>
      <c r="E4" s="1" t="s">
        <v>91</v>
      </c>
      <c r="F4" s="1" t="s">
        <v>33</v>
      </c>
      <c r="G4" s="1"/>
      <c r="Q4" s="11"/>
    </row>
    <row r="5" spans="1:17" ht="10.5" customHeight="1">
      <c r="A5" s="9"/>
      <c r="B5" s="14" t="s">
        <v>92</v>
      </c>
      <c r="C5" s="2" t="s">
        <v>25</v>
      </c>
      <c r="D5" s="2"/>
      <c r="E5" s="2"/>
      <c r="F5" s="2" t="s">
        <v>26</v>
      </c>
      <c r="G5" s="2" t="s">
        <v>15</v>
      </c>
    </row>
    <row r="6" spans="1:17" s="11" customFormat="1" ht="11.25" customHeight="1">
      <c r="A6" s="8"/>
      <c r="B6" s="16">
        <f>G3+2</f>
        <v>40203</v>
      </c>
      <c r="C6" s="16">
        <f>B6+1</f>
        <v>40204</v>
      </c>
      <c r="D6" s="16">
        <f>C6+1</f>
        <v>40205</v>
      </c>
      <c r="E6" s="16">
        <f>D6+1</f>
        <v>40206</v>
      </c>
      <c r="F6" s="16">
        <f>E6+1</f>
        <v>40207</v>
      </c>
      <c r="G6" s="16">
        <f>F6+1</f>
        <v>40208</v>
      </c>
      <c r="Q6" s="3"/>
    </row>
    <row r="7" spans="1:17" ht="10.5" customHeight="1">
      <c r="A7" s="9">
        <f>A4+1</f>
        <v>2</v>
      </c>
      <c r="B7" s="1" t="s">
        <v>27</v>
      </c>
      <c r="C7" s="1" t="s">
        <v>29</v>
      </c>
      <c r="D7" s="1" t="s">
        <v>32</v>
      </c>
      <c r="E7" s="1" t="s">
        <v>96</v>
      </c>
      <c r="F7" s="1" t="s">
        <v>30</v>
      </c>
      <c r="G7" s="1" t="s">
        <v>94</v>
      </c>
      <c r="Q7" s="11"/>
    </row>
    <row r="8" spans="1:17" ht="10.5" customHeight="1">
      <c r="A8" s="9"/>
      <c r="B8" s="2"/>
      <c r="C8" s="2" t="s">
        <v>28</v>
      </c>
      <c r="D8" s="2"/>
      <c r="E8" s="2" t="s">
        <v>110</v>
      </c>
      <c r="F8" s="2"/>
      <c r="G8" s="2" t="s">
        <v>20</v>
      </c>
    </row>
    <row r="9" spans="1:17" s="11" customFormat="1" ht="11.25" customHeight="1">
      <c r="A9" s="8"/>
      <c r="B9" s="15">
        <f>G6+2</f>
        <v>40210</v>
      </c>
      <c r="C9" s="16">
        <f>B9+1</f>
        <v>40211</v>
      </c>
      <c r="D9" s="16">
        <f>C9+1</f>
        <v>40212</v>
      </c>
      <c r="E9" s="16">
        <f>D9+1</f>
        <v>40213</v>
      </c>
      <c r="F9" s="16">
        <f>E9+1</f>
        <v>40214</v>
      </c>
      <c r="G9" s="16">
        <f>F9+1</f>
        <v>40215</v>
      </c>
      <c r="Q9" s="3"/>
    </row>
    <row r="10" spans="1:17" ht="10.5" customHeight="1">
      <c r="A10" s="9">
        <f>A7+1</f>
        <v>3</v>
      </c>
      <c r="B10" s="1" t="s">
        <v>31</v>
      </c>
      <c r="C10" s="1" t="s">
        <v>100</v>
      </c>
      <c r="D10" s="1" t="s">
        <v>112</v>
      </c>
      <c r="E10" s="1" t="s">
        <v>101</v>
      </c>
      <c r="F10" s="1" t="s">
        <v>112</v>
      </c>
      <c r="G10" s="1"/>
      <c r="Q10" s="11"/>
    </row>
    <row r="11" spans="1:17" ht="10.5" customHeight="1">
      <c r="A11" s="9"/>
      <c r="B11" s="2"/>
      <c r="C11" s="2"/>
      <c r="D11" s="2" t="s">
        <v>35</v>
      </c>
      <c r="E11" s="2"/>
      <c r="F11" s="2" t="s">
        <v>36</v>
      </c>
      <c r="G11" s="2"/>
    </row>
    <row r="12" spans="1:17" s="11" customFormat="1" ht="11.25" customHeight="1">
      <c r="A12" s="8"/>
      <c r="B12" s="16">
        <f>G9+2</f>
        <v>40217</v>
      </c>
      <c r="C12" s="21">
        <f>B12+1</f>
        <v>40218</v>
      </c>
      <c r="D12" s="16">
        <f>C12+1</f>
        <v>40219</v>
      </c>
      <c r="E12" s="21">
        <f>D12+1</f>
        <v>40220</v>
      </c>
      <c r="F12" s="15">
        <f>E12+1</f>
        <v>40221</v>
      </c>
      <c r="G12" s="16">
        <f>F12+1</f>
        <v>40222</v>
      </c>
      <c r="Q12" s="3"/>
    </row>
    <row r="13" spans="1:17" ht="10.5" customHeight="1">
      <c r="A13" s="9">
        <f>A10+1</f>
        <v>4</v>
      </c>
      <c r="B13" s="1" t="s">
        <v>38</v>
      </c>
      <c r="C13" s="12" t="s">
        <v>98</v>
      </c>
      <c r="D13" s="1" t="s">
        <v>40</v>
      </c>
      <c r="E13" s="12" t="s">
        <v>113</v>
      </c>
      <c r="F13" s="1"/>
      <c r="G13" s="1"/>
      <c r="Q13" s="11"/>
    </row>
    <row r="14" spans="1:17" ht="10.5" customHeight="1">
      <c r="A14" s="9"/>
      <c r="B14" s="2" t="s">
        <v>39</v>
      </c>
      <c r="C14" s="20" t="s">
        <v>37</v>
      </c>
      <c r="D14" s="2" t="s">
        <v>41</v>
      </c>
      <c r="E14" s="20" t="s">
        <v>56</v>
      </c>
      <c r="F14" s="2" t="s">
        <v>6</v>
      </c>
      <c r="G14" s="2"/>
    </row>
    <row r="15" spans="1:17" s="11" customFormat="1" ht="11.25" customHeight="1">
      <c r="A15" s="8"/>
      <c r="B15" s="16">
        <f>G12+2</f>
        <v>40224</v>
      </c>
      <c r="C15" s="16">
        <f>B15+1</f>
        <v>40225</v>
      </c>
      <c r="D15" s="16">
        <f>C15+1</f>
        <v>40226</v>
      </c>
      <c r="E15" s="16">
        <f>D15+1</f>
        <v>40227</v>
      </c>
      <c r="F15" s="16">
        <f>E15+1</f>
        <v>40228</v>
      </c>
      <c r="G15" s="16">
        <f>F15+1</f>
        <v>40229</v>
      </c>
      <c r="Q15" s="3"/>
    </row>
    <row r="16" spans="1:17" ht="10.5" customHeight="1">
      <c r="A16" s="9">
        <f>A13+1</f>
        <v>5</v>
      </c>
      <c r="C16" s="6" t="s">
        <v>44</v>
      </c>
      <c r="D16" s="1" t="s">
        <v>42</v>
      </c>
      <c r="E16" s="1" t="s">
        <v>90</v>
      </c>
      <c r="F16" s="1" t="s">
        <v>43</v>
      </c>
      <c r="G16" s="1"/>
      <c r="Q16" s="11"/>
    </row>
    <row r="17" spans="1:17" ht="10.5" customHeight="1">
      <c r="A17" s="9"/>
      <c r="B17" s="2" t="s">
        <v>6</v>
      </c>
      <c r="C17" s="2"/>
      <c r="D17" s="2" t="s">
        <v>102</v>
      </c>
      <c r="E17" s="2"/>
      <c r="F17" s="2" t="s">
        <v>46</v>
      </c>
      <c r="G17" s="2"/>
    </row>
    <row r="18" spans="1:17" s="11" customFormat="1" ht="11.25" customHeight="1">
      <c r="A18" s="8"/>
      <c r="B18" s="16">
        <f>G15+2</f>
        <v>40231</v>
      </c>
      <c r="C18" s="16">
        <f>B18+1</f>
        <v>40232</v>
      </c>
      <c r="D18" s="16">
        <f>C18+1</f>
        <v>40233</v>
      </c>
      <c r="E18" s="16">
        <f>D18+1</f>
        <v>40234</v>
      </c>
      <c r="F18" s="16">
        <f>E18+1</f>
        <v>40235</v>
      </c>
      <c r="G18" s="16">
        <f>F18+1</f>
        <v>40236</v>
      </c>
      <c r="Q18" s="3"/>
    </row>
    <row r="19" spans="1:17" ht="10.5" customHeight="1">
      <c r="A19" s="9">
        <f>A16+1</f>
        <v>6</v>
      </c>
      <c r="B19" s="1" t="s">
        <v>45</v>
      </c>
      <c r="C19" s="1" t="s">
        <v>89</v>
      </c>
      <c r="D19" s="1" t="s">
        <v>47</v>
      </c>
      <c r="E19" s="3" t="s">
        <v>88</v>
      </c>
      <c r="F19" s="1" t="s">
        <v>93</v>
      </c>
      <c r="G19" s="1"/>
      <c r="Q19" s="11"/>
    </row>
    <row r="20" spans="1:17" ht="10.5" customHeight="1">
      <c r="A20" s="9"/>
      <c r="B20" s="2"/>
      <c r="C20" s="2"/>
      <c r="D20" s="2" t="s">
        <v>48</v>
      </c>
      <c r="E20" s="2"/>
      <c r="F20" s="2"/>
      <c r="G20" s="2"/>
    </row>
    <row r="21" spans="1:17" s="11" customFormat="1" ht="11.25" customHeight="1">
      <c r="A21" s="8"/>
      <c r="B21" s="16">
        <f>G18+2</f>
        <v>40238</v>
      </c>
      <c r="C21" s="16">
        <f>B21+1</f>
        <v>40239</v>
      </c>
      <c r="D21" s="16">
        <f>C21+1</f>
        <v>40240</v>
      </c>
      <c r="E21" s="15">
        <f>D21+1</f>
        <v>40241</v>
      </c>
      <c r="F21" s="16">
        <f>E21+1</f>
        <v>40242</v>
      </c>
      <c r="G21" s="16">
        <f>F21+1</f>
        <v>40243</v>
      </c>
      <c r="Q21" s="3"/>
    </row>
    <row r="22" spans="1:17" ht="10.5" customHeight="1">
      <c r="A22" s="9">
        <f>A19+1</f>
        <v>7</v>
      </c>
      <c r="B22" s="1" t="s">
        <v>50</v>
      </c>
      <c r="C22" s="1" t="s">
        <v>85</v>
      </c>
      <c r="D22" s="1" t="s">
        <v>50</v>
      </c>
      <c r="E22" s="27" t="s">
        <v>87</v>
      </c>
      <c r="F22" s="1" t="s">
        <v>51</v>
      </c>
      <c r="G22" s="1"/>
      <c r="Q22" s="11"/>
    </row>
    <row r="23" spans="1:17" ht="10.5" customHeight="1">
      <c r="A23" s="9"/>
      <c r="B23" s="2"/>
      <c r="C23" s="2"/>
      <c r="D23" s="17"/>
      <c r="E23" s="20"/>
      <c r="F23" s="2"/>
      <c r="G23" s="2"/>
    </row>
    <row r="24" spans="1:17" s="11" customFormat="1" ht="11.25" customHeight="1">
      <c r="A24" s="8"/>
      <c r="B24" s="16">
        <f>G21+2</f>
        <v>40245</v>
      </c>
      <c r="C24" s="21">
        <f>B24+1</f>
        <v>40246</v>
      </c>
      <c r="D24" s="16">
        <f>C24+1</f>
        <v>40247</v>
      </c>
      <c r="E24" s="21">
        <f>D24+1</f>
        <v>40248</v>
      </c>
      <c r="F24" s="16">
        <f>E24+1</f>
        <v>40249</v>
      </c>
      <c r="G24" s="16">
        <f>F24+1</f>
        <v>40250</v>
      </c>
      <c r="Q24" s="3"/>
    </row>
    <row r="25" spans="1:17" ht="10.5" customHeight="1">
      <c r="A25" s="9">
        <f>A22+1</f>
        <v>8</v>
      </c>
      <c r="B25" s="1" t="s">
        <v>51</v>
      </c>
      <c r="C25" s="12" t="s">
        <v>99</v>
      </c>
      <c r="D25" s="1" t="s">
        <v>106</v>
      </c>
      <c r="E25" s="12" t="s">
        <v>84</v>
      </c>
      <c r="F25" s="1" t="s">
        <v>106</v>
      </c>
      <c r="G25" s="1"/>
      <c r="Q25" s="11"/>
    </row>
    <row r="26" spans="1:17" ht="10.5" customHeight="1">
      <c r="A26" s="9"/>
      <c r="B26" s="2"/>
      <c r="C26" s="20" t="s">
        <v>37</v>
      </c>
      <c r="D26" s="2"/>
      <c r="E26" s="2"/>
      <c r="F26" s="2"/>
      <c r="G26" s="2"/>
    </row>
    <row r="27" spans="1:17" s="11" customFormat="1" ht="11.25" customHeight="1">
      <c r="A27" s="8"/>
      <c r="B27" s="16">
        <f>G24+2</f>
        <v>40252</v>
      </c>
      <c r="C27" s="16">
        <f>B27+1</f>
        <v>40253</v>
      </c>
      <c r="D27" s="16">
        <f>C27+1</f>
        <v>40254</v>
      </c>
      <c r="E27" s="16">
        <f>D27+1</f>
        <v>40255</v>
      </c>
      <c r="F27" s="16">
        <f>E27+1</f>
        <v>40256</v>
      </c>
      <c r="G27" s="15">
        <f>F27+1</f>
        <v>40257</v>
      </c>
      <c r="Q27" s="3"/>
    </row>
    <row r="28" spans="1:17" ht="10.5" customHeight="1">
      <c r="A28" s="9">
        <f>A25+1</f>
        <v>9</v>
      </c>
      <c r="B28" s="1" t="s">
        <v>106</v>
      </c>
      <c r="C28" s="1" t="s">
        <v>79</v>
      </c>
      <c r="D28" s="1" t="s">
        <v>52</v>
      </c>
      <c r="E28" s="1" t="s">
        <v>82</v>
      </c>
      <c r="F28" s="1" t="s">
        <v>52</v>
      </c>
      <c r="G28" s="22"/>
      <c r="Q28" s="11"/>
    </row>
    <row r="29" spans="1:17" ht="10.5" customHeight="1">
      <c r="A29" s="9"/>
      <c r="B29" s="2"/>
      <c r="C29" s="2"/>
      <c r="D29" s="2" t="s">
        <v>53</v>
      </c>
      <c r="E29" s="3" t="s">
        <v>83</v>
      </c>
      <c r="F29" s="2" t="s">
        <v>17</v>
      </c>
      <c r="G29" s="2"/>
    </row>
    <row r="30" spans="1:17" s="11" customFormat="1" ht="11.25" customHeight="1">
      <c r="A30" s="8"/>
      <c r="B30" s="16">
        <f>G27+2</f>
        <v>40259</v>
      </c>
      <c r="C30" s="16">
        <f>B30+1</f>
        <v>40260</v>
      </c>
      <c r="D30" s="16">
        <f>C30+1</f>
        <v>40261</v>
      </c>
      <c r="E30" s="15">
        <f>D30+1</f>
        <v>40262</v>
      </c>
      <c r="F30" s="16">
        <f>E30+1</f>
        <v>40263</v>
      </c>
      <c r="G30" s="16">
        <f>F30+1</f>
        <v>40264</v>
      </c>
      <c r="Q30" s="3"/>
    </row>
    <row r="31" spans="1:17" ht="10.5" customHeight="1">
      <c r="A31" s="9">
        <f>A28+1</f>
        <v>10</v>
      </c>
      <c r="B31" s="1" t="s">
        <v>52</v>
      </c>
      <c r="C31" s="1" t="s">
        <v>80</v>
      </c>
      <c r="D31" s="1" t="s">
        <v>54</v>
      </c>
      <c r="E31" s="1" t="s">
        <v>77</v>
      </c>
      <c r="F31" s="1" t="s">
        <v>54</v>
      </c>
      <c r="G31" s="1"/>
      <c r="Q31" s="11"/>
    </row>
    <row r="32" spans="1:17" ht="10.5" customHeight="1">
      <c r="A32" s="9"/>
      <c r="C32" s="2" t="s">
        <v>81</v>
      </c>
      <c r="D32" s="2"/>
      <c r="E32" s="2"/>
      <c r="F32" s="2" t="s">
        <v>103</v>
      </c>
      <c r="G32" s="2"/>
    </row>
    <row r="33" spans="1:17" s="11" customFormat="1" ht="11.25" customHeight="1">
      <c r="A33" s="8"/>
      <c r="B33" s="15">
        <f>G30+2</f>
        <v>40266</v>
      </c>
      <c r="C33" s="15">
        <f>B33+1</f>
        <v>40267</v>
      </c>
      <c r="D33" s="15">
        <f>C33+1</f>
        <v>40268</v>
      </c>
      <c r="E33" s="15">
        <f>D33+1</f>
        <v>40269</v>
      </c>
      <c r="F33" s="15">
        <f>E33+1</f>
        <v>40270</v>
      </c>
      <c r="G33" s="15">
        <f>F33+1</f>
        <v>40271</v>
      </c>
      <c r="Q33" s="3"/>
    </row>
    <row r="34" spans="1:17" ht="10.5" customHeight="1">
      <c r="A34" s="9">
        <f>A31+1</f>
        <v>11</v>
      </c>
      <c r="B34" s="22" t="s">
        <v>78</v>
      </c>
      <c r="C34" s="22"/>
      <c r="D34" s="22"/>
      <c r="E34" s="22"/>
      <c r="F34" s="22"/>
      <c r="G34" s="22"/>
      <c r="Q34" s="11"/>
    </row>
    <row r="35" spans="1:17" ht="10.5" customHeight="1">
      <c r="A35" s="9"/>
      <c r="B35" s="2"/>
      <c r="C35" s="26"/>
      <c r="D35" s="2"/>
      <c r="E35" s="2"/>
      <c r="F35" s="2"/>
      <c r="G35" s="2"/>
    </row>
    <row r="36" spans="1:17" s="11" customFormat="1" ht="11.25" customHeight="1">
      <c r="A36" s="8"/>
      <c r="B36" s="16">
        <f>G33+2</f>
        <v>40273</v>
      </c>
      <c r="C36" s="16">
        <f>B36+1</f>
        <v>40274</v>
      </c>
      <c r="D36" s="16">
        <f>C36+1</f>
        <v>40275</v>
      </c>
      <c r="E36" s="28">
        <f>D36+1</f>
        <v>40276</v>
      </c>
      <c r="F36" s="16">
        <f>E36+1</f>
        <v>40277</v>
      </c>
      <c r="G36" s="16">
        <f>F36+1</f>
        <v>40278</v>
      </c>
      <c r="Q36" s="3"/>
    </row>
    <row r="37" spans="1:17" ht="10.5" customHeight="1">
      <c r="A37" s="9">
        <f>A34+1</f>
        <v>12</v>
      </c>
      <c r="B37" s="1" t="s">
        <v>54</v>
      </c>
      <c r="C37" s="3" t="s">
        <v>76</v>
      </c>
      <c r="D37" s="1" t="s">
        <v>58</v>
      </c>
      <c r="E37" s="1" t="s">
        <v>107</v>
      </c>
      <c r="F37" s="3" t="s">
        <v>108</v>
      </c>
      <c r="G37" s="1"/>
      <c r="Q37" s="11"/>
    </row>
    <row r="38" spans="1:17" ht="10.5" customHeight="1">
      <c r="A38" s="9"/>
      <c r="B38" s="2"/>
      <c r="C38" s="20"/>
      <c r="D38" s="2"/>
      <c r="E38" s="13"/>
      <c r="F38" s="26"/>
      <c r="G38" s="2"/>
    </row>
    <row r="39" spans="1:17" ht="10.5" customHeight="1">
      <c r="A39" s="9"/>
      <c r="B39" s="16">
        <f>G36+2</f>
        <v>40280</v>
      </c>
      <c r="C39" s="21">
        <f>B39+1</f>
        <v>40281</v>
      </c>
      <c r="D39" s="16">
        <f>C39+1</f>
        <v>40282</v>
      </c>
      <c r="E39" s="16">
        <f>D39+1</f>
        <v>40283</v>
      </c>
      <c r="F39" s="16">
        <f t="shared" ref="F39:G39" si="0">E39+1</f>
        <v>40284</v>
      </c>
      <c r="G39" s="16">
        <f t="shared" si="0"/>
        <v>40285</v>
      </c>
    </row>
    <row r="40" spans="1:17" ht="10.5" customHeight="1">
      <c r="A40" s="9"/>
      <c r="B40" s="1"/>
      <c r="C40" s="12" t="s">
        <v>55</v>
      </c>
      <c r="D40" s="1" t="s">
        <v>72</v>
      </c>
      <c r="E40" s="1" t="s">
        <v>75</v>
      </c>
      <c r="F40" s="1" t="s">
        <v>75</v>
      </c>
      <c r="G40" s="1"/>
    </row>
    <row r="41" spans="1:17" ht="10.5" customHeight="1">
      <c r="A41" s="9"/>
      <c r="B41" s="2"/>
      <c r="C41" s="20"/>
      <c r="D41" s="2"/>
      <c r="E41" s="13"/>
      <c r="F41" s="26"/>
      <c r="G41" s="2"/>
    </row>
    <row r="42" spans="1:17" s="11" customFormat="1" ht="11.25" customHeight="1">
      <c r="A42" s="8"/>
      <c r="B42" s="16">
        <f>G39+2</f>
        <v>40287</v>
      </c>
      <c r="C42" s="16">
        <f>B42+1</f>
        <v>40288</v>
      </c>
      <c r="D42" s="16">
        <f>C42+1</f>
        <v>40289</v>
      </c>
      <c r="E42" s="16">
        <f>D42+1</f>
        <v>40290</v>
      </c>
      <c r="F42" s="16">
        <f>E42+1</f>
        <v>40291</v>
      </c>
      <c r="G42" s="16">
        <f>F42+1</f>
        <v>40292</v>
      </c>
      <c r="Q42" s="3"/>
    </row>
    <row r="43" spans="1:17" ht="10.5" customHeight="1">
      <c r="A43" s="9">
        <f>A37+1</f>
        <v>13</v>
      </c>
      <c r="B43" s="1" t="s">
        <v>72</v>
      </c>
      <c r="C43" s="1" t="s">
        <v>74</v>
      </c>
      <c r="D43" s="1" t="s">
        <v>59</v>
      </c>
      <c r="E43" s="1" t="s">
        <v>73</v>
      </c>
      <c r="F43" s="1" t="s">
        <v>109</v>
      </c>
      <c r="G43" s="1" t="s">
        <v>7</v>
      </c>
      <c r="Q43" s="11"/>
    </row>
    <row r="44" spans="1:17" ht="10.5" customHeight="1">
      <c r="A44" s="9"/>
      <c r="B44" s="2"/>
      <c r="C44" s="2"/>
      <c r="D44" s="2" t="s">
        <v>105</v>
      </c>
      <c r="E44" s="2"/>
      <c r="F44" s="26"/>
      <c r="G44" s="2" t="s">
        <v>18</v>
      </c>
    </row>
    <row r="45" spans="1:17" s="11" customFormat="1" ht="11.25" customHeight="1">
      <c r="A45" s="8"/>
      <c r="B45" s="16">
        <f>G42+2</f>
        <v>40294</v>
      </c>
      <c r="C45" s="16">
        <f>B45+1</f>
        <v>40295</v>
      </c>
      <c r="D45" s="16">
        <f>C45+1</f>
        <v>40296</v>
      </c>
      <c r="E45" s="15">
        <f>D45+1</f>
        <v>40297</v>
      </c>
      <c r="F45" s="16">
        <f>E45+1</f>
        <v>40298</v>
      </c>
      <c r="G45" s="16">
        <f>F45+1</f>
        <v>40299</v>
      </c>
      <c r="Q45" s="3"/>
    </row>
    <row r="46" spans="1:17" ht="10.5" customHeight="1">
      <c r="A46" s="9">
        <f>A43+1</f>
        <v>14</v>
      </c>
      <c r="B46" s="1" t="s">
        <v>61</v>
      </c>
      <c r="C46" s="22" t="s">
        <v>95</v>
      </c>
      <c r="D46" s="1" t="s">
        <v>62</v>
      </c>
      <c r="E46" s="30" t="s">
        <v>86</v>
      </c>
      <c r="F46" s="1" t="s">
        <v>62</v>
      </c>
      <c r="G46" s="1"/>
      <c r="Q46" s="11"/>
    </row>
    <row r="47" spans="1:17" ht="10.5" customHeight="1">
      <c r="A47" s="9"/>
      <c r="B47" s="2"/>
      <c r="C47" s="2" t="s">
        <v>65</v>
      </c>
      <c r="D47" s="2"/>
      <c r="E47" s="31"/>
      <c r="F47" s="20" t="s">
        <v>104</v>
      </c>
      <c r="G47" s="2"/>
    </row>
    <row r="48" spans="1:17" s="11" customFormat="1" ht="11.25" customHeight="1">
      <c r="A48" s="8"/>
      <c r="B48" s="16">
        <f>G45+2</f>
        <v>40301</v>
      </c>
      <c r="C48" s="15">
        <f>B48+1</f>
        <v>40302</v>
      </c>
      <c r="D48" s="16">
        <f>C48+1</f>
        <v>40303</v>
      </c>
      <c r="E48" s="21">
        <f>D48+1</f>
        <v>40304</v>
      </c>
      <c r="F48" s="16">
        <f>E48+1</f>
        <v>40305</v>
      </c>
      <c r="G48" s="16">
        <f>F48+1</f>
        <v>40306</v>
      </c>
      <c r="Q48" s="3"/>
    </row>
    <row r="49" spans="1:17" ht="10.5" customHeight="1">
      <c r="A49" s="9">
        <f>A46+1</f>
        <v>15</v>
      </c>
      <c r="B49" s="1" t="s">
        <v>63</v>
      </c>
      <c r="C49" s="1" t="s">
        <v>97</v>
      </c>
      <c r="D49" s="1" t="s">
        <v>63</v>
      </c>
      <c r="E49" s="29" t="s">
        <v>37</v>
      </c>
      <c r="F49" s="1" t="s">
        <v>37</v>
      </c>
      <c r="G49" s="1"/>
      <c r="Q49" s="11"/>
    </row>
    <row r="50" spans="1:17" ht="10.5" customHeight="1">
      <c r="A50" s="9"/>
      <c r="B50" s="2"/>
      <c r="C50" s="26"/>
      <c r="D50" s="2"/>
      <c r="E50" s="2"/>
      <c r="F50" s="2"/>
      <c r="G50" s="2" t="s">
        <v>19</v>
      </c>
    </row>
    <row r="51" spans="1:17" s="11" customFormat="1" ht="11.25" customHeight="1">
      <c r="A51" s="8"/>
      <c r="B51" s="16">
        <f>G48+2</f>
        <v>40308</v>
      </c>
      <c r="C51" s="16">
        <f>B51+1</f>
        <v>40309</v>
      </c>
      <c r="D51" s="16">
        <f>C51+1</f>
        <v>40310</v>
      </c>
      <c r="E51" s="16">
        <f>D51+1</f>
        <v>40311</v>
      </c>
      <c r="F51" s="16">
        <f>E51+1</f>
        <v>40312</v>
      </c>
      <c r="G51" s="16">
        <f>F51+1</f>
        <v>40313</v>
      </c>
      <c r="Q51" s="3"/>
    </row>
    <row r="52" spans="1:17" ht="10.5" customHeight="1">
      <c r="A52" s="9">
        <f>A49+1</f>
        <v>16</v>
      </c>
      <c r="B52" s="1" t="s">
        <v>64</v>
      </c>
      <c r="C52" s="1"/>
      <c r="D52" s="1"/>
      <c r="F52" s="1"/>
      <c r="G52" s="1"/>
      <c r="Q52" s="11"/>
    </row>
    <row r="53" spans="1:17" ht="10.5" customHeight="1">
      <c r="A53" s="9"/>
      <c r="B53" s="2"/>
      <c r="C53" s="2"/>
      <c r="D53" s="2"/>
      <c r="E53" s="2"/>
      <c r="F53" s="2" t="s">
        <v>111</v>
      </c>
      <c r="G53" s="2" t="s">
        <v>16</v>
      </c>
    </row>
    <row r="54" spans="1:17" s="11" customFormat="1" ht="11.25" customHeight="1">
      <c r="A54" s="8"/>
      <c r="B54" s="16">
        <f>G51+2</f>
        <v>40315</v>
      </c>
      <c r="C54" s="21">
        <f>B54+1</f>
        <v>40316</v>
      </c>
      <c r="D54" s="16">
        <f>C54+1</f>
        <v>40317</v>
      </c>
      <c r="E54" s="16">
        <f>D54+1</f>
        <v>40318</v>
      </c>
      <c r="F54" s="16">
        <f>E54+1</f>
        <v>40319</v>
      </c>
      <c r="G54" s="16">
        <f>F54+1</f>
        <v>40320</v>
      </c>
      <c r="Q54" s="3"/>
    </row>
    <row r="55" spans="1:17" ht="10.5" customHeight="1">
      <c r="A55" s="9">
        <f>A52+1</f>
        <v>17</v>
      </c>
      <c r="B55" s="1"/>
      <c r="C55" s="12" t="s">
        <v>67</v>
      </c>
      <c r="D55" s="1"/>
      <c r="E55" s="1"/>
      <c r="F55" s="1"/>
      <c r="G55" s="1"/>
      <c r="Q55" s="11"/>
    </row>
    <row r="56" spans="1:17" ht="10.5" customHeight="1">
      <c r="A56" s="9"/>
      <c r="B56" s="2" t="s">
        <v>9</v>
      </c>
      <c r="C56" s="20" t="s">
        <v>9</v>
      </c>
      <c r="D56" s="13" t="s">
        <v>9</v>
      </c>
      <c r="E56" s="2" t="s">
        <v>9</v>
      </c>
      <c r="F56" s="2" t="s">
        <v>9</v>
      </c>
      <c r="G56" s="2"/>
    </row>
    <row r="57" spans="1:17" s="11" customFormat="1" hidden="1">
      <c r="A57" s="8"/>
      <c r="B57" s="16" t="e">
        <f>#REF!+2</f>
        <v>#REF!</v>
      </c>
      <c r="C57" s="16" t="e">
        <f>B57+1</f>
        <v>#REF!</v>
      </c>
      <c r="D57" s="16" t="e">
        <f>C57+1</f>
        <v>#REF!</v>
      </c>
      <c r="E57" s="16" t="e">
        <f>D57+1</f>
        <v>#REF!</v>
      </c>
      <c r="F57" s="16" t="e">
        <f>E57+1</f>
        <v>#REF!</v>
      </c>
      <c r="G57" s="16" t="e">
        <f>F57+1</f>
        <v>#REF!</v>
      </c>
      <c r="Q57" s="3"/>
    </row>
    <row r="58" spans="1:17" hidden="1">
      <c r="A58" s="9" t="e">
        <f>#REF!+1</f>
        <v>#REF!</v>
      </c>
      <c r="B58" s="1" t="s">
        <v>6</v>
      </c>
      <c r="C58" s="1"/>
      <c r="D58" s="1"/>
      <c r="E58" s="1"/>
      <c r="F58" s="1" t="s">
        <v>10</v>
      </c>
      <c r="G58" s="1" t="s">
        <v>11</v>
      </c>
      <c r="Q58" s="11"/>
    </row>
    <row r="59" spans="1:17" hidden="1">
      <c r="A59" s="9"/>
      <c r="B59" s="2" t="s">
        <v>12</v>
      </c>
      <c r="C59" s="2"/>
      <c r="D59" s="2"/>
      <c r="E59" s="2"/>
      <c r="F59" s="2"/>
      <c r="G59" s="2"/>
    </row>
    <row r="60" spans="1:17" ht="3" customHeight="1">
      <c r="A60" s="10"/>
      <c r="B60" s="18"/>
      <c r="C60" s="18"/>
      <c r="D60" s="18"/>
      <c r="E60" s="18"/>
      <c r="F60" s="18"/>
      <c r="G60" s="18"/>
    </row>
    <row r="61" spans="1:17" ht="12" customHeight="1">
      <c r="B61" s="4"/>
      <c r="D61" s="5" t="s">
        <v>13</v>
      </c>
      <c r="E61" s="19"/>
      <c r="F61" s="41" t="s">
        <v>22</v>
      </c>
      <c r="G61" s="42"/>
    </row>
    <row r="63" spans="1:17" ht="12.75">
      <c r="B63" s="23" t="s">
        <v>66</v>
      </c>
      <c r="C63" s="24"/>
      <c r="D63" s="24"/>
      <c r="E63" s="24"/>
      <c r="F63" s="24"/>
      <c r="G63" s="24"/>
    </row>
    <row r="64" spans="1:17" ht="12.75">
      <c r="B64" s="24" t="s">
        <v>68</v>
      </c>
      <c r="C64" s="24"/>
      <c r="D64" s="24"/>
      <c r="E64" s="24"/>
      <c r="F64" s="24"/>
      <c r="G64" s="24"/>
    </row>
    <row r="65" spans="2:7" s="4" customFormat="1" ht="25.5" customHeight="1">
      <c r="B65" s="43" t="s">
        <v>71</v>
      </c>
      <c r="C65" s="43"/>
      <c r="D65" s="43"/>
      <c r="E65" s="43"/>
      <c r="F65" s="43"/>
      <c r="G65" s="43"/>
    </row>
    <row r="66" spans="2:7" ht="27" customHeight="1">
      <c r="B66" s="43" t="s">
        <v>70</v>
      </c>
      <c r="C66" s="43"/>
      <c r="D66" s="43"/>
      <c r="E66" s="43"/>
      <c r="F66" s="43"/>
      <c r="G66" s="43"/>
    </row>
    <row r="67" spans="2:7" ht="12.75">
      <c r="B67" s="25" t="s">
        <v>114</v>
      </c>
    </row>
  </sheetData>
  <mergeCells count="3">
    <mergeCell ref="F61:G61"/>
    <mergeCell ref="B65:G65"/>
    <mergeCell ref="B66:G66"/>
  </mergeCells>
  <pageMargins left="0.18" right="0.26" top="0.71" bottom="0.36" header="0.41" footer="0.5"/>
  <pageSetup orientation="portrait" horizontalDpi="4294967293" verticalDpi="4294967293" r:id="rId1"/>
  <headerFooter alignWithMargins="0">
    <oddHeader>&amp;C&amp;"Times,Bold"&amp;14Laney College Calendar --SPRING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</vt:lpstr>
      <vt:lpstr>Spring</vt:lpstr>
      <vt:lpstr>Sheet1</vt:lpstr>
    </vt:vector>
  </TitlesOfParts>
  <Company>Home 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Amy Bohorquez</cp:lastModifiedBy>
  <cp:lastPrinted>2015-04-22T21:02:21Z</cp:lastPrinted>
  <dcterms:created xsi:type="dcterms:W3CDTF">2006-07-27T21:21:14Z</dcterms:created>
  <dcterms:modified xsi:type="dcterms:W3CDTF">2015-07-28T21:33:21Z</dcterms:modified>
</cp:coreProperties>
</file>