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ysb\Documents\Work\BIOL 1B\organizational 1b\"/>
    </mc:Choice>
  </mc:AlternateContent>
  <xr:revisionPtr revIDLastSave="0" documentId="13_ncr:1_{933C8792-5440-4845-8C36-C752FBFE2242}" xr6:coauthVersionLast="32" xr6:coauthVersionMax="32" xr10:uidLastSave="{00000000-0000-0000-0000-000000000000}"/>
  <bookViews>
    <workbookView xWindow="0" yWindow="0" windowWidth="19200" windowHeight="10110" xr2:uid="{00000000-000D-0000-FFFF-FFFF00000000}"/>
  </bookViews>
  <sheets>
    <sheet name="Fall" sheetId="1" r:id="rId1"/>
    <sheet name="Spring" sheetId="2" r:id="rId2"/>
  </sheets>
  <calcPr calcId="179017"/>
</workbook>
</file>

<file path=xl/calcChain.xml><?xml version="1.0" encoding="utf-8"?>
<calcChain xmlns="http://schemas.openxmlformats.org/spreadsheetml/2006/main">
  <c r="B55" i="2" l="1"/>
  <c r="C55" i="2" s="1"/>
  <c r="D55" i="2" s="1"/>
  <c r="E55" i="2" s="1"/>
  <c r="F55" i="2" s="1"/>
  <c r="G55" i="2" s="1"/>
  <c r="C2" i="2"/>
  <c r="D2" i="2" s="1"/>
  <c r="E2" i="2" s="1"/>
  <c r="F2" i="2" s="1"/>
  <c r="G2" i="2" s="1"/>
  <c r="B5" i="2" s="1"/>
  <c r="C5" i="2" s="1"/>
  <c r="D5" i="2" s="1"/>
  <c r="E5" i="2" s="1"/>
  <c r="F5" i="2" s="1"/>
  <c r="G5" i="2" s="1"/>
  <c r="B8" i="2" s="1"/>
  <c r="C8" i="2" s="1"/>
  <c r="D8" i="2" s="1"/>
  <c r="E8" i="2" s="1"/>
  <c r="F8" i="2" s="1"/>
  <c r="G8" i="2" s="1"/>
  <c r="B11" i="2" s="1"/>
  <c r="C11" i="2" s="1"/>
  <c r="D11" i="2" s="1"/>
  <c r="E11" i="2" s="1"/>
  <c r="F11" i="2" s="1"/>
  <c r="G11" i="2" s="1"/>
  <c r="B14" i="2" s="1"/>
  <c r="C14" i="2" s="1"/>
  <c r="D14" i="2" s="1"/>
  <c r="E14" i="2" s="1"/>
  <c r="F14" i="2" s="1"/>
  <c r="G14" i="2" s="1"/>
  <c r="B17" i="2" s="1"/>
  <c r="C17" i="2" s="1"/>
  <c r="D17" i="2" s="1"/>
  <c r="E17" i="2" s="1"/>
  <c r="F17" i="2" s="1"/>
  <c r="G17" i="2" s="1"/>
  <c r="B20" i="2" s="1"/>
  <c r="C20" i="2" s="1"/>
  <c r="D20" i="2" s="1"/>
  <c r="E20" i="2" s="1"/>
  <c r="F20" i="2" s="1"/>
  <c r="G20" i="2" s="1"/>
  <c r="B23" i="2" s="1"/>
  <c r="C23" i="2" s="1"/>
  <c r="D23" i="2" s="1"/>
  <c r="E23" i="2" s="1"/>
  <c r="F23" i="2" s="1"/>
  <c r="G23" i="2" s="1"/>
  <c r="B26" i="2" s="1"/>
  <c r="C26" i="2" s="1"/>
  <c r="D26" i="2" s="1"/>
  <c r="E26" i="2" s="1"/>
  <c r="F26" i="2" s="1"/>
  <c r="G26" i="2" s="1"/>
  <c r="B29" i="2" s="1"/>
  <c r="C29" i="2" s="1"/>
  <c r="D29" i="2" s="1"/>
  <c r="E29" i="2" s="1"/>
  <c r="F29" i="2" s="1"/>
  <c r="G29" i="2" s="1"/>
  <c r="B32" i="2" s="1"/>
  <c r="C32" i="2" s="1"/>
  <c r="D32" i="2" s="1"/>
  <c r="E32" i="2" s="1"/>
  <c r="F32" i="2" s="1"/>
  <c r="G32" i="2" s="1"/>
  <c r="B34" i="2" l="1"/>
  <c r="C34" i="2" s="1"/>
  <c r="D34" i="2" s="1"/>
  <c r="E34" i="2" s="1"/>
  <c r="F34" i="2" s="1"/>
  <c r="G34" i="2" s="1"/>
  <c r="B37" i="2"/>
  <c r="C37" i="2" s="1"/>
  <c r="D37" i="2" s="1"/>
  <c r="E37" i="2" s="1"/>
  <c r="F37" i="2" s="1"/>
  <c r="G37" i="2" s="1"/>
  <c r="B40" i="2" s="1"/>
  <c r="C40" i="2" s="1"/>
  <c r="D40" i="2" s="1"/>
  <c r="E40" i="2" s="1"/>
  <c r="F40" i="2" s="1"/>
  <c r="G40" i="2" s="1"/>
  <c r="B43" i="2" s="1"/>
  <c r="C43" i="2" s="1"/>
  <c r="D43" i="2" s="1"/>
  <c r="E43" i="2" s="1"/>
  <c r="F43" i="2" s="1"/>
  <c r="G43" i="2" s="1"/>
  <c r="B46" i="2" s="1"/>
  <c r="C46" i="2" s="1"/>
  <c r="D46" i="2" s="1"/>
  <c r="E46" i="2" s="1"/>
  <c r="F46" i="2" s="1"/>
  <c r="G46" i="2" s="1"/>
  <c r="B49" i="2" s="1"/>
  <c r="C49" i="2" s="1"/>
  <c r="D49" i="2" s="1"/>
  <c r="E49" i="2" s="1"/>
  <c r="F49" i="2" s="1"/>
  <c r="G49" i="2" s="1"/>
  <c r="B52" i="2" s="1"/>
  <c r="C52" i="2" s="1"/>
  <c r="D52" i="2" s="1"/>
  <c r="E52" i="2" s="1"/>
  <c r="F52" i="2" s="1"/>
  <c r="G52" i="2" s="1"/>
  <c r="A56" i="2"/>
  <c r="A6" i="2"/>
  <c r="A9" i="2" s="1"/>
  <c r="A12" i="2" s="1"/>
  <c r="A15" i="2" s="1"/>
  <c r="A18" i="2" s="1"/>
  <c r="A21" i="2" s="1"/>
  <c r="A24" i="2" s="1"/>
  <c r="A27" i="2" s="1"/>
  <c r="A30" i="2" s="1"/>
  <c r="A33" i="2" s="1"/>
  <c r="A38" i="2" s="1"/>
  <c r="A41" i="2" s="1"/>
  <c r="A44" i="2" s="1"/>
  <c r="A47" i="2" s="1"/>
  <c r="A50" i="2" s="1"/>
  <c r="A53" i="2" s="1"/>
  <c r="C3" i="1" l="1"/>
  <c r="D3" i="1" s="1"/>
  <c r="E3" i="1" s="1"/>
  <c r="F3" i="1" s="1"/>
  <c r="G3" i="1" s="1"/>
  <c r="B6" i="1" s="1"/>
  <c r="C6" i="1" s="1"/>
  <c r="D6" i="1" s="1"/>
  <c r="E6" i="1" s="1"/>
  <c r="F6" i="1" s="1"/>
  <c r="G6" i="1" s="1"/>
  <c r="B9" i="1" s="1"/>
  <c r="C9" i="1" s="1"/>
  <c r="D9" i="1" s="1"/>
  <c r="E9" i="1" s="1"/>
  <c r="F9" i="1" s="1"/>
  <c r="G9" i="1" s="1"/>
  <c r="B12" i="1" s="1"/>
  <c r="C12" i="1" s="1"/>
  <c r="D12" i="1" s="1"/>
  <c r="E12" i="1" s="1"/>
  <c r="F12" i="1" s="1"/>
  <c r="G12" i="1" s="1"/>
  <c r="B15" i="1" s="1"/>
  <c r="A7" i="1"/>
  <c r="A10" i="1" s="1"/>
  <c r="A13" i="1" s="1"/>
  <c r="A16" i="1" s="1"/>
  <c r="A19" i="1" s="1"/>
  <c r="A22" i="1" s="1"/>
  <c r="A25" i="1" s="1"/>
  <c r="A28" i="1" s="1"/>
  <c r="A31" i="1" s="1"/>
  <c r="A34" i="1" s="1"/>
  <c r="A37" i="1" s="1"/>
  <c r="A40" i="1" s="1"/>
  <c r="A43" i="1" s="1"/>
  <c r="A46" i="1" s="1"/>
  <c r="A49" i="1" s="1"/>
  <c r="A52" i="1" s="1"/>
  <c r="B54" i="1"/>
  <c r="C54" i="1" s="1"/>
  <c r="D54" i="1" s="1"/>
  <c r="E54" i="1" s="1"/>
  <c r="F54" i="1" s="1"/>
  <c r="G54" i="1" s="1"/>
  <c r="A55" i="1"/>
  <c r="C15" i="1" l="1"/>
  <c r="D15" i="1" s="1"/>
  <c r="E15" i="1" s="1"/>
  <c r="F15" i="1" s="1"/>
  <c r="G15" i="1" s="1"/>
  <c r="B18" i="1" s="1"/>
  <c r="C18" i="1" s="1"/>
  <c r="D18" i="1" s="1"/>
  <c r="E18" i="1" s="1"/>
  <c r="F18" i="1" s="1"/>
  <c r="G18" i="1" s="1"/>
  <c r="B21" i="1" s="1"/>
  <c r="C21" i="1" s="1"/>
  <c r="D21" i="1" s="1"/>
  <c r="E21" i="1" s="1"/>
  <c r="F21" i="1" s="1"/>
  <c r="G21" i="1" s="1"/>
  <c r="B24" i="1" s="1"/>
  <c r="C24" i="1" s="1"/>
  <c r="D24" i="1" s="1"/>
  <c r="E24" i="1" s="1"/>
  <c r="F24" i="1" s="1"/>
  <c r="G24" i="1" s="1"/>
  <c r="B27" i="1" s="1"/>
  <c r="C27" i="1" s="1"/>
  <c r="D27" i="1" s="1"/>
  <c r="E27" i="1" s="1"/>
  <c r="F27" i="1" s="1"/>
  <c r="G27" i="1" s="1"/>
  <c r="B30" i="1" s="1"/>
  <c r="C30" i="1" s="1"/>
  <c r="D30" i="1" s="1"/>
  <c r="E30" i="1" s="1"/>
  <c r="F30" i="1" s="1"/>
  <c r="G30" i="1" s="1"/>
  <c r="B33" i="1" s="1"/>
  <c r="C33" i="1" s="1"/>
  <c r="D33" i="1" s="1"/>
  <c r="E33" i="1" s="1"/>
  <c r="F33" i="1" s="1"/>
  <c r="G33" i="1" s="1"/>
  <c r="B36" i="1" s="1"/>
  <c r="C36" i="1" s="1"/>
  <c r="D36" i="1" s="1"/>
  <c r="E36" i="1" s="1"/>
  <c r="F36" i="1" s="1"/>
  <c r="G36" i="1" s="1"/>
  <c r="B39" i="1" s="1"/>
  <c r="C39" i="1" s="1"/>
  <c r="D39" i="1" s="1"/>
  <c r="E39" i="1" s="1"/>
  <c r="F39" i="1" s="1"/>
  <c r="G39" i="1" s="1"/>
  <c r="B42" i="1" s="1"/>
  <c r="C42" i="1" s="1"/>
  <c r="D42" i="1" s="1"/>
  <c r="E42" i="1" s="1"/>
  <c r="F42" i="1" s="1"/>
  <c r="G42" i="1" s="1"/>
  <c r="B45" i="1" s="1"/>
  <c r="C45" i="1" s="1"/>
  <c r="D45" i="1" s="1"/>
  <c r="E45" i="1" s="1"/>
  <c r="F45" i="1" s="1"/>
  <c r="G45" i="1" s="1"/>
  <c r="B48" i="1" s="1"/>
  <c r="C48" i="1" s="1"/>
  <c r="D48" i="1" s="1"/>
  <c r="E48" i="1" s="1"/>
  <c r="F48" i="1" s="1"/>
  <c r="G48" i="1" s="1"/>
  <c r="B51" i="1" s="1"/>
  <c r="C51" i="1" s="1"/>
  <c r="D51" i="1" s="1"/>
  <c r="E51" i="1" s="1"/>
  <c r="F51" i="1" s="1"/>
  <c r="G51" i="1" s="1"/>
</calcChain>
</file>

<file path=xl/sharedStrings.xml><?xml version="1.0" encoding="utf-8"?>
<sst xmlns="http://schemas.openxmlformats.org/spreadsheetml/2006/main" count="200" uniqueCount="111">
  <si>
    <t>MONDAY</t>
  </si>
  <si>
    <t>TUESDAY</t>
  </si>
  <si>
    <t>WEDNESDAY</t>
  </si>
  <si>
    <t>THURSDAY</t>
  </si>
  <si>
    <t>FRIDAY</t>
  </si>
  <si>
    <t>SATURDAY</t>
  </si>
  <si>
    <t>HOLIDAY</t>
  </si>
  <si>
    <t>Attend. Verif. Day</t>
  </si>
  <si>
    <t>Thanksgiving</t>
  </si>
  <si>
    <t>Finals</t>
  </si>
  <si>
    <t>Semester ends</t>
  </si>
  <si>
    <t>[Grades due 6/4]</t>
  </si>
  <si>
    <t>Memorial Day</t>
  </si>
  <si>
    <t>Prepared by Bill Lepowsky, Laney Math Dept.</t>
  </si>
  <si>
    <t>Saturday classes begin</t>
  </si>
  <si>
    <t>Sat. class Finals</t>
  </si>
  <si>
    <t>Last day to file for AA/AS</t>
  </si>
  <si>
    <t>NO SAT. CLASSES</t>
  </si>
  <si>
    <t>&amp; to drop w/o W</t>
  </si>
  <si>
    <t>Biomes Lab</t>
  </si>
  <si>
    <t>Ch 54 Comm Ecology</t>
  </si>
  <si>
    <t>Ch 53 - Popl' Ecology</t>
  </si>
  <si>
    <t>Intro, Ch 52 - Ecology</t>
  </si>
  <si>
    <t>Ch 22 Darwinian View</t>
  </si>
  <si>
    <t>Natural Selection</t>
  </si>
  <si>
    <t>Ch 27 Bacteria &amp; Archea</t>
  </si>
  <si>
    <t>Ch 33 Inverts</t>
  </si>
  <si>
    <t>Ch 34 Vertebrate Evol</t>
  </si>
  <si>
    <t>lab material</t>
  </si>
  <si>
    <t>Exam #2 Ch 22-27</t>
  </si>
  <si>
    <t>Ch 47 Animal Development</t>
  </si>
  <si>
    <t>Ch 38 Angiosperms</t>
  </si>
  <si>
    <t>Ch 37 Soil Nutrition</t>
  </si>
  <si>
    <t>Presentation Week</t>
  </si>
  <si>
    <t>BFA = Why Big Fierce Animals are Rare, BB = Bully for Brontosaurus</t>
  </si>
  <si>
    <t>Exam #4</t>
  </si>
  <si>
    <t>Due Dates</t>
  </si>
  <si>
    <t>Ch 31 Fungi</t>
  </si>
  <si>
    <t>Bacteria*</t>
  </si>
  <si>
    <t>Population Genetics</t>
  </si>
  <si>
    <t>Succession*</t>
  </si>
  <si>
    <t>Ch 30 Plant Diversity</t>
  </si>
  <si>
    <t>1) Formal labs due – these are the labs with an asterisk.  They are due 1 week after the lab was completed and will be graded at 25, 20, 15 points. (1 per test section)</t>
  </si>
  <si>
    <t>2)  Informal Labs – questions and/or sketches will be turned in for these labs at the next lab meeting.  They are graded at 10, 7 or 5 pts. (at least 2 per test section)</t>
  </si>
  <si>
    <t>EBMUD Field Trip</t>
  </si>
  <si>
    <t>Seminar Papers Due</t>
  </si>
  <si>
    <t>Ch 32 Animal Kingdon</t>
  </si>
  <si>
    <t>Porifera &amp; Cnideria</t>
  </si>
  <si>
    <t>Vertebrates &amp; Echinoderms</t>
  </si>
  <si>
    <t>Human Evolution*</t>
  </si>
  <si>
    <t>Exam #3 CH 32-34 &amp; 47</t>
  </si>
  <si>
    <t>Angiosperms &amp; seeds*</t>
  </si>
  <si>
    <t xml:space="preserve">Floristics* </t>
  </si>
  <si>
    <t>UC Botanical Gardens</t>
  </si>
  <si>
    <t>Library Research</t>
  </si>
  <si>
    <t>Paper Due</t>
  </si>
  <si>
    <t>Bibliography Due</t>
  </si>
  <si>
    <t>How the Earth was Made</t>
  </si>
  <si>
    <t>Moss and Ferns</t>
  </si>
  <si>
    <t>Gymnosperms</t>
  </si>
  <si>
    <t>Ch 52 - Ecology</t>
  </si>
  <si>
    <t>Ch 25/26 History of Earth</t>
  </si>
  <si>
    <t>Ch 28 Protists/Phylogeny</t>
  </si>
  <si>
    <t xml:space="preserve">"Protists" </t>
  </si>
  <si>
    <t>Platy, Annl, Molls</t>
  </si>
  <si>
    <t>Nematods &amp; Arthopods</t>
  </si>
  <si>
    <t>Chordates</t>
  </si>
  <si>
    <t>Angiosperm anatomy</t>
  </si>
  <si>
    <t>Community Ecology</t>
  </si>
  <si>
    <t>Lake Merritt  - Keys</t>
  </si>
  <si>
    <t>Topic Due</t>
  </si>
  <si>
    <t xml:space="preserve">Ch 23/24 Evol of Pop </t>
  </si>
  <si>
    <t>Exam #1 Ch 52-56 &amp; lb</t>
  </si>
  <si>
    <t>Climate Change - IPCC*</t>
  </si>
  <si>
    <t>Ch 55/6 Ecosystems</t>
  </si>
  <si>
    <t>Popl'n Growth/Little Ice Age</t>
  </si>
  <si>
    <t>Monterey Bay</t>
  </si>
  <si>
    <t>Aquarium Trip</t>
  </si>
  <si>
    <t>Climate Change - IPCC</t>
  </si>
  <si>
    <r>
      <t>Feb 5</t>
    </r>
    <r>
      <rPr>
        <sz val="8"/>
        <rFont val="Calibri"/>
        <family val="2"/>
        <scheme val="minor"/>
      </rPr>
      <t>: Last day to add</t>
    </r>
  </si>
  <si>
    <t>Community Ecology*</t>
  </si>
  <si>
    <t>Holiday</t>
  </si>
  <si>
    <t>(Labor Day)</t>
  </si>
  <si>
    <t>Popl'n Growth</t>
  </si>
  <si>
    <t>Fungus</t>
  </si>
  <si>
    <t>Last day to file AA/AS</t>
  </si>
  <si>
    <t xml:space="preserve">Outline </t>
  </si>
  <si>
    <t xml:space="preserve"> w/citations</t>
  </si>
  <si>
    <t xml:space="preserve">Spring Break </t>
  </si>
  <si>
    <t>VETERANS DAY</t>
  </si>
  <si>
    <t xml:space="preserve">Last day to drop </t>
  </si>
  <si>
    <t>with W</t>
  </si>
  <si>
    <t>Malcom X Day</t>
  </si>
  <si>
    <t>No Class - PD Day</t>
  </si>
  <si>
    <t>Last day to drop w/W</t>
  </si>
  <si>
    <t>due w/citations</t>
  </si>
  <si>
    <t>HOLIDAY - Last day</t>
  </si>
  <si>
    <t>to add or drop w/o W</t>
  </si>
  <si>
    <t>Ch 52 - Ecology -Little Ice Age</t>
  </si>
  <si>
    <t>PD Day for us - no classes</t>
  </si>
  <si>
    <t xml:space="preserve">Ch 38 Angiosperms </t>
  </si>
  <si>
    <t>Angiosperms/ last day to drop w/W</t>
  </si>
  <si>
    <t xml:space="preserve">Ch 38 Plant Physiology </t>
  </si>
  <si>
    <t>Plant Signaling</t>
  </si>
  <si>
    <t>Ch 31 Fungus</t>
  </si>
  <si>
    <t>Angiosperm Anatomy</t>
  </si>
  <si>
    <t>Review for Exam</t>
  </si>
  <si>
    <t>HOLIDAY - VETERANS</t>
  </si>
  <si>
    <t>3) Research Paper Due 11/19</t>
  </si>
  <si>
    <t>Fungus*</t>
  </si>
  <si>
    <t>Angiosperms and seeds*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</si>
</sst>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mmm\ d"/>
  </numFmts>
  <fonts count="7">
    <font>
      <sz val="10"/>
      <name val="Geneva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3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left"/>
    </xf>
    <xf numFmtId="165" fontId="1" fillId="0" borderId="0" xfId="0" applyNumberFormat="1" applyFont="1"/>
    <xf numFmtId="0" fontId="1" fillId="0" borderId="3" xfId="0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0" fontId="1" fillId="0" borderId="5" xfId="0" applyFont="1" applyBorder="1"/>
    <xf numFmtId="164" fontId="1" fillId="0" borderId="2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1" fillId="0" borderId="2" xfId="0" applyFont="1" applyBorder="1"/>
    <xf numFmtId="165" fontId="2" fillId="0" borderId="1" xfId="0" applyNumberFormat="1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5" fontId="1" fillId="0" borderId="8" xfId="0" applyNumberFormat="1" applyFont="1" applyBorder="1" applyAlignment="1">
      <alignment horizontal="left"/>
    </xf>
    <xf numFmtId="0" fontId="1" fillId="0" borderId="1" xfId="0" applyFont="1" applyBorder="1"/>
    <xf numFmtId="164" fontId="1" fillId="0" borderId="5" xfId="0" applyNumberFormat="1" applyFont="1" applyBorder="1" applyAlignment="1">
      <alignment horizontal="left"/>
    </xf>
    <xf numFmtId="165" fontId="2" fillId="0" borderId="6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164" fontId="1" fillId="0" borderId="2" xfId="0" applyNumberFormat="1" applyFont="1" applyBorder="1"/>
    <xf numFmtId="165" fontId="1" fillId="0" borderId="0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165" fontId="1" fillId="0" borderId="9" xfId="0" applyNumberFormat="1" applyFont="1" applyBorder="1" applyAlignment="1">
      <alignment horizontal="left"/>
    </xf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Alignment="1">
      <alignment horizontal="left" indent="2"/>
    </xf>
    <xf numFmtId="0" fontId="6" fillId="0" borderId="0" xfId="0" applyFont="1"/>
    <xf numFmtId="0" fontId="6" fillId="0" borderId="0" xfId="0" applyFont="1" applyAlignment="1"/>
    <xf numFmtId="165" fontId="1" fillId="0" borderId="10" xfId="0" applyNumberFormat="1" applyFont="1" applyBorder="1" applyAlignment="1">
      <alignment horizontal="left"/>
    </xf>
    <xf numFmtId="0" fontId="1" fillId="0" borderId="7" xfId="0" applyFont="1" applyBorder="1"/>
    <xf numFmtId="0" fontId="3" fillId="0" borderId="2" xfId="0" applyFont="1" applyBorder="1"/>
    <xf numFmtId="0" fontId="1" fillId="0" borderId="8" xfId="0" applyFont="1" applyBorder="1"/>
    <xf numFmtId="165" fontId="1" fillId="0" borderId="3" xfId="0" applyNumberFormat="1" applyFont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0" fontId="3" fillId="0" borderId="1" xfId="0" applyFont="1" applyBorder="1"/>
    <xf numFmtId="0" fontId="2" fillId="0" borderId="0" xfId="0" applyFont="1"/>
    <xf numFmtId="164" fontId="1" fillId="0" borderId="3" xfId="0" applyNumberFormat="1" applyFont="1" applyBorder="1" applyAlignment="1">
      <alignment horizontal="left"/>
    </xf>
    <xf numFmtId="0" fontId="1" fillId="0" borderId="3" xfId="0" applyFont="1" applyBorder="1"/>
    <xf numFmtId="164" fontId="3" fillId="0" borderId="1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164" fontId="1" fillId="2" borderId="7" xfId="0" applyNumberFormat="1" applyFont="1" applyFill="1" applyBorder="1" applyAlignment="1">
      <alignment horizontal="left"/>
    </xf>
    <xf numFmtId="0" fontId="1" fillId="2" borderId="2" xfId="0" applyFont="1" applyFill="1" applyBorder="1"/>
    <xf numFmtId="0" fontId="1" fillId="2" borderId="1" xfId="0" applyFont="1" applyFill="1" applyBorder="1"/>
    <xf numFmtId="0" fontId="2" fillId="0" borderId="2" xfId="0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Q64"/>
  <sheetViews>
    <sheetView showGridLines="0" tabSelected="1" view="pageLayout" topLeftCell="A16" zoomScale="90" zoomScaleNormal="100" zoomScalePageLayoutView="90" workbookViewId="0">
      <selection activeCell="E41" sqref="E41"/>
    </sheetView>
  </sheetViews>
  <sheetFormatPr defaultColWidth="10.7265625" defaultRowHeight="10.5"/>
  <cols>
    <col min="1" max="1" width="2.54296875" style="1" customWidth="1"/>
    <col min="2" max="2" width="12.90625" style="2" customWidth="1"/>
    <col min="3" max="3" width="20" style="2" customWidth="1"/>
    <col min="4" max="4" width="12.26953125" style="2" customWidth="1"/>
    <col min="5" max="5" width="18.81640625" style="2" customWidth="1"/>
    <col min="6" max="6" width="14.1796875" style="2" customWidth="1"/>
    <col min="7" max="7" width="13" style="2" customWidth="1"/>
    <col min="8" max="16384" width="10.7265625" style="2"/>
  </cols>
  <sheetData>
    <row r="2" spans="1:17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7" s="5" customFormat="1" ht="11.25" customHeight="1">
      <c r="A3" s="3"/>
      <c r="B3" s="4">
        <v>41870</v>
      </c>
      <c r="C3" s="4">
        <f>B3+1</f>
        <v>41871</v>
      </c>
      <c r="D3" s="4">
        <f>C3+1</f>
        <v>41872</v>
      </c>
      <c r="E3" s="4">
        <f>D3+1</f>
        <v>41873</v>
      </c>
      <c r="F3" s="4">
        <f>E3+1</f>
        <v>41874</v>
      </c>
      <c r="G3" s="4">
        <f>F3+1</f>
        <v>41875</v>
      </c>
      <c r="Q3" s="2"/>
    </row>
    <row r="4" spans="1:17" ht="10.5" customHeight="1">
      <c r="A4" s="6">
        <v>1</v>
      </c>
      <c r="C4" s="7" t="s">
        <v>22</v>
      </c>
      <c r="D4" s="7"/>
      <c r="E4" s="7" t="s">
        <v>74</v>
      </c>
      <c r="G4" s="7"/>
      <c r="Q4" s="5"/>
    </row>
    <row r="5" spans="1:17" ht="10.5" customHeight="1">
      <c r="A5" s="6"/>
      <c r="B5" s="8"/>
      <c r="C5" s="9" t="s">
        <v>19</v>
      </c>
      <c r="D5" s="9"/>
      <c r="E5" s="9" t="s">
        <v>69</v>
      </c>
      <c r="F5" s="9"/>
      <c r="G5" s="9" t="s">
        <v>14</v>
      </c>
    </row>
    <row r="6" spans="1:17" s="5" customFormat="1" ht="11.25" customHeight="1">
      <c r="A6" s="3"/>
      <c r="B6" s="10">
        <f>G3+2</f>
        <v>41877</v>
      </c>
      <c r="C6" s="4">
        <f>B6+1</f>
        <v>41878</v>
      </c>
      <c r="D6" s="10">
        <f>C6+1</f>
        <v>41879</v>
      </c>
      <c r="E6" s="4">
        <f>D6+1</f>
        <v>41880</v>
      </c>
      <c r="F6" s="38">
        <f>E6+1</f>
        <v>41881</v>
      </c>
      <c r="G6" s="10">
        <f>F6+1</f>
        <v>41882</v>
      </c>
      <c r="Q6" s="2"/>
    </row>
    <row r="7" spans="1:17" ht="10.5" customHeight="1">
      <c r="A7" s="6">
        <f>A4+1</f>
        <v>2</v>
      </c>
      <c r="B7" s="7"/>
      <c r="C7" s="7" t="s">
        <v>60</v>
      </c>
      <c r="E7" s="7" t="s">
        <v>20</v>
      </c>
      <c r="G7" s="11"/>
      <c r="Q7" s="5"/>
    </row>
    <row r="8" spans="1:17" ht="10.5" customHeight="1">
      <c r="A8" s="6"/>
      <c r="B8" s="9"/>
      <c r="C8" s="7" t="s">
        <v>73</v>
      </c>
      <c r="D8" s="9"/>
      <c r="E8" s="12" t="s">
        <v>68</v>
      </c>
      <c r="G8" s="9"/>
    </row>
    <row r="9" spans="1:17" s="5" customFormat="1" ht="11.25" customHeight="1">
      <c r="A9" s="3"/>
      <c r="B9" s="4">
        <f>G6+2</f>
        <v>41884</v>
      </c>
      <c r="C9" s="4">
        <f>B9+1</f>
        <v>41885</v>
      </c>
      <c r="D9" s="10">
        <f>C9+1</f>
        <v>41886</v>
      </c>
      <c r="E9" s="16">
        <f>D9+1</f>
        <v>41887</v>
      </c>
      <c r="F9" s="4">
        <f>E9+1</f>
        <v>41888</v>
      </c>
      <c r="G9" s="4">
        <f>F9+1</f>
        <v>41889</v>
      </c>
      <c r="Q9" s="2"/>
    </row>
    <row r="10" spans="1:17" ht="10.5" customHeight="1">
      <c r="A10" s="6">
        <f>A7+1</f>
        <v>3</v>
      </c>
      <c r="B10" s="7" t="s">
        <v>96</v>
      </c>
      <c r="C10" s="7" t="s">
        <v>21</v>
      </c>
      <c r="E10" s="7" t="s">
        <v>21</v>
      </c>
      <c r="F10" s="7"/>
      <c r="G10" s="17"/>
      <c r="Q10" s="5"/>
    </row>
    <row r="11" spans="1:17" ht="10.5" customHeight="1">
      <c r="A11" s="6"/>
      <c r="B11" s="9" t="s">
        <v>97</v>
      </c>
      <c r="C11" s="12" t="s">
        <v>40</v>
      </c>
      <c r="D11" s="9"/>
      <c r="E11" s="9" t="s">
        <v>75</v>
      </c>
      <c r="F11" s="9"/>
      <c r="G11" s="12"/>
    </row>
    <row r="12" spans="1:17" s="5" customFormat="1" ht="11.25" customHeight="1">
      <c r="A12" s="3"/>
      <c r="B12" s="10">
        <f>G9+2</f>
        <v>41891</v>
      </c>
      <c r="C12" s="13">
        <f>B12+1</f>
        <v>41892</v>
      </c>
      <c r="D12" s="10">
        <f>C12+1</f>
        <v>41893</v>
      </c>
      <c r="E12" s="4">
        <f>D12+1</f>
        <v>41894</v>
      </c>
      <c r="F12" s="4">
        <f>E12+1</f>
        <v>41895</v>
      </c>
      <c r="G12" s="10">
        <f>F12+1</f>
        <v>41896</v>
      </c>
      <c r="Q12" s="2"/>
    </row>
    <row r="13" spans="1:17" ht="10.5" customHeight="1">
      <c r="A13" s="6">
        <f>A10+1</f>
        <v>4</v>
      </c>
      <c r="B13" s="7"/>
      <c r="C13" s="14" t="s">
        <v>72</v>
      </c>
      <c r="D13" s="7"/>
      <c r="E13" s="17" t="s">
        <v>23</v>
      </c>
      <c r="F13" s="7"/>
      <c r="G13" s="7"/>
      <c r="Q13" s="5"/>
    </row>
    <row r="14" spans="1:17" ht="10.5" customHeight="1">
      <c r="A14" s="6"/>
      <c r="B14" s="9"/>
      <c r="C14" s="12" t="s">
        <v>57</v>
      </c>
      <c r="D14" s="9"/>
      <c r="E14" s="21" t="s">
        <v>24</v>
      </c>
      <c r="F14" s="12"/>
      <c r="G14" s="9"/>
    </row>
    <row r="15" spans="1:17" s="5" customFormat="1" ht="11.25" customHeight="1">
      <c r="A15" s="3"/>
      <c r="B15" s="10">
        <f>G12+2</f>
        <v>41898</v>
      </c>
      <c r="C15" s="4">
        <f>B15+1</f>
        <v>41899</v>
      </c>
      <c r="D15" s="10">
        <f>C15+1</f>
        <v>41900</v>
      </c>
      <c r="E15" s="10">
        <f>D15+1</f>
        <v>41901</v>
      </c>
      <c r="F15" s="10">
        <f>E15+1</f>
        <v>41902</v>
      </c>
      <c r="G15" s="10">
        <f>F15+1</f>
        <v>41903</v>
      </c>
      <c r="Q15" s="2"/>
    </row>
    <row r="16" spans="1:17" ht="10.5" customHeight="1">
      <c r="A16" s="6">
        <f>A13+1</f>
        <v>5</v>
      </c>
      <c r="C16" s="7" t="s">
        <v>71</v>
      </c>
      <c r="E16" s="17" t="s">
        <v>61</v>
      </c>
      <c r="F16" s="7"/>
      <c r="G16" s="7"/>
      <c r="Q16" s="5"/>
    </row>
    <row r="17" spans="1:17" ht="10.5" customHeight="1">
      <c r="A17" s="6"/>
      <c r="B17" s="15" t="s">
        <v>70</v>
      </c>
      <c r="C17" s="9" t="s">
        <v>39</v>
      </c>
      <c r="D17" s="9"/>
      <c r="E17" s="2" t="s">
        <v>54</v>
      </c>
      <c r="F17" s="9"/>
      <c r="G17" s="9"/>
    </row>
    <row r="18" spans="1:17" s="5" customFormat="1" ht="11.25" customHeight="1">
      <c r="A18" s="3"/>
      <c r="B18" s="16">
        <f>G15+2</f>
        <v>41905</v>
      </c>
      <c r="C18" s="4">
        <f>B18+1</f>
        <v>41906</v>
      </c>
      <c r="D18" s="22">
        <f>C18+1</f>
        <v>41907</v>
      </c>
      <c r="E18" s="24">
        <f>D18+1</f>
        <v>41908</v>
      </c>
      <c r="F18" s="4">
        <f>E18+1</f>
        <v>41909</v>
      </c>
      <c r="G18" s="10">
        <f>F18+1</f>
        <v>41910</v>
      </c>
      <c r="Q18" s="2"/>
    </row>
    <row r="19" spans="1:17" ht="10.5" customHeight="1">
      <c r="A19" s="6">
        <f>A16+1</f>
        <v>6</v>
      </c>
      <c r="B19" s="20"/>
      <c r="C19" s="7" t="s">
        <v>25</v>
      </c>
      <c r="E19" s="20" t="s">
        <v>62</v>
      </c>
      <c r="F19" s="7"/>
      <c r="G19" s="7"/>
      <c r="Q19" s="5"/>
    </row>
    <row r="20" spans="1:17" ht="10.5" customHeight="1">
      <c r="A20" s="6"/>
      <c r="B20" s="15"/>
      <c r="C20" s="17" t="s">
        <v>38</v>
      </c>
      <c r="E20" s="37" t="s">
        <v>63</v>
      </c>
      <c r="F20" s="15" t="s">
        <v>56</v>
      </c>
      <c r="G20" s="9"/>
    </row>
    <row r="21" spans="1:17" s="5" customFormat="1" ht="11.25" customHeight="1">
      <c r="A21" s="3"/>
      <c r="B21" s="16">
        <f>G18+2</f>
        <v>41912</v>
      </c>
      <c r="C21" s="24">
        <f>B21+1</f>
        <v>41913</v>
      </c>
      <c r="D21" s="4">
        <f>C21+1</f>
        <v>41914</v>
      </c>
      <c r="E21" s="4">
        <f>D21+1</f>
        <v>41915</v>
      </c>
      <c r="F21" s="34">
        <f>E21+1</f>
        <v>41916</v>
      </c>
      <c r="G21" s="10">
        <f>F21+1</f>
        <v>41917</v>
      </c>
      <c r="Q21" s="2"/>
    </row>
    <row r="22" spans="1:17" ht="10.5" customHeight="1">
      <c r="A22" s="6">
        <f>A19+1</f>
        <v>7</v>
      </c>
      <c r="C22" s="44" t="s">
        <v>44</v>
      </c>
      <c r="D22" s="17"/>
      <c r="E22" s="17" t="s">
        <v>104</v>
      </c>
      <c r="G22" s="7"/>
      <c r="Q22" s="5"/>
    </row>
    <row r="23" spans="1:17" ht="10.5" customHeight="1">
      <c r="A23" s="6"/>
      <c r="B23" s="18"/>
      <c r="C23" s="11" t="s">
        <v>45</v>
      </c>
      <c r="D23" s="15"/>
      <c r="E23" s="12" t="s">
        <v>109</v>
      </c>
      <c r="G23" s="9"/>
    </row>
    <row r="24" spans="1:17" s="5" customFormat="1" ht="11.25" customHeight="1">
      <c r="A24" s="3"/>
      <c r="B24" s="16">
        <f>G21+2</f>
        <v>41919</v>
      </c>
      <c r="C24" s="19">
        <f>B24+1</f>
        <v>41920</v>
      </c>
      <c r="D24" s="4">
        <f>C24+1</f>
        <v>41921</v>
      </c>
      <c r="E24" s="4">
        <f>D24+1</f>
        <v>41922</v>
      </c>
      <c r="F24" s="34">
        <f>E24+1</f>
        <v>41923</v>
      </c>
      <c r="G24" s="10">
        <f>F24+1</f>
        <v>41924</v>
      </c>
      <c r="Q24" s="2"/>
    </row>
    <row r="25" spans="1:17" ht="10.5" customHeight="1">
      <c r="A25" s="6">
        <f>A22+1</f>
        <v>8</v>
      </c>
      <c r="C25" s="14" t="s">
        <v>29</v>
      </c>
      <c r="D25" s="17"/>
      <c r="E25" s="17" t="s">
        <v>46</v>
      </c>
      <c r="G25" s="7"/>
      <c r="Q25" s="5"/>
    </row>
    <row r="26" spans="1:17" ht="10.5" customHeight="1">
      <c r="A26" s="6"/>
      <c r="B26" s="18"/>
      <c r="C26" s="15" t="s">
        <v>28</v>
      </c>
      <c r="D26" s="12"/>
      <c r="E26" s="9" t="s">
        <v>47</v>
      </c>
      <c r="F26" s="35"/>
      <c r="G26" s="9"/>
    </row>
    <row r="27" spans="1:17" s="5" customFormat="1" ht="11.25" customHeight="1">
      <c r="A27" s="3"/>
      <c r="B27" s="16">
        <f>G24+2</f>
        <v>41926</v>
      </c>
      <c r="C27" s="10">
        <f>B27+1</f>
        <v>41927</v>
      </c>
      <c r="D27" s="10">
        <f>C27+1</f>
        <v>41928</v>
      </c>
      <c r="E27" s="10">
        <f>D27+1</f>
        <v>41929</v>
      </c>
      <c r="F27" s="10">
        <f>E27+1</f>
        <v>41930</v>
      </c>
      <c r="G27" s="4">
        <f>F27+1</f>
        <v>41931</v>
      </c>
      <c r="Q27" s="2"/>
    </row>
    <row r="28" spans="1:17" ht="10.5" customHeight="1">
      <c r="A28" s="6">
        <f>A25+1</f>
        <v>9</v>
      </c>
      <c r="C28" s="17" t="s">
        <v>26</v>
      </c>
      <c r="D28" s="7"/>
      <c r="E28" s="7" t="s">
        <v>27</v>
      </c>
      <c r="F28" s="7"/>
      <c r="G28" s="7"/>
      <c r="Q28" s="5"/>
    </row>
    <row r="29" spans="1:17" ht="10.5" customHeight="1">
      <c r="A29" s="6"/>
      <c r="B29" s="18"/>
      <c r="C29" s="12" t="s">
        <v>64</v>
      </c>
      <c r="D29" s="9"/>
      <c r="E29" s="12" t="s">
        <v>65</v>
      </c>
      <c r="F29" s="9" t="s">
        <v>16</v>
      </c>
      <c r="G29" s="9"/>
    </row>
    <row r="30" spans="1:17" s="5" customFormat="1" ht="11.25" customHeight="1">
      <c r="A30" s="3"/>
      <c r="B30" s="16">
        <f>G27+2</f>
        <v>41933</v>
      </c>
      <c r="C30" s="4">
        <f>B30+1</f>
        <v>41934</v>
      </c>
      <c r="D30" s="10">
        <f>C30+1</f>
        <v>41935</v>
      </c>
      <c r="E30" s="4">
        <f>D30+1</f>
        <v>41936</v>
      </c>
      <c r="F30" s="4">
        <f>E30+1</f>
        <v>41937</v>
      </c>
      <c r="G30" s="10">
        <f>F30+1</f>
        <v>41938</v>
      </c>
      <c r="Q30" s="2"/>
    </row>
    <row r="31" spans="1:17" ht="10.5" customHeight="1">
      <c r="A31" s="6">
        <f>A28+1</f>
        <v>10</v>
      </c>
      <c r="B31" s="41"/>
      <c r="C31" s="7" t="s">
        <v>27</v>
      </c>
      <c r="D31" s="7"/>
      <c r="E31" s="7" t="s">
        <v>93</v>
      </c>
      <c r="F31" s="41" t="s">
        <v>86</v>
      </c>
      <c r="G31" s="7"/>
      <c r="Q31" s="5"/>
    </row>
    <row r="32" spans="1:17" ht="10.5" customHeight="1">
      <c r="A32" s="6"/>
      <c r="B32" s="15"/>
      <c r="C32" s="9" t="s">
        <v>48</v>
      </c>
      <c r="D32" s="9"/>
      <c r="F32" s="15" t="s">
        <v>95</v>
      </c>
      <c r="G32" s="9"/>
    </row>
    <row r="33" spans="1:17" s="5" customFormat="1" ht="11.25" customHeight="1">
      <c r="A33" s="3"/>
      <c r="B33" s="4">
        <f>G30+2</f>
        <v>41940</v>
      </c>
      <c r="C33" s="10">
        <f>B33+1</f>
        <v>41941</v>
      </c>
      <c r="D33" s="10">
        <f>C33+1</f>
        <v>41942</v>
      </c>
      <c r="E33" s="4">
        <f>D33+1</f>
        <v>41943</v>
      </c>
      <c r="F33" s="38">
        <f>E33+1</f>
        <v>41944</v>
      </c>
      <c r="G33" s="4">
        <f>F33+1</f>
        <v>41945</v>
      </c>
      <c r="Q33" s="2"/>
    </row>
    <row r="34" spans="1:17" ht="10.5" customHeight="1">
      <c r="A34" s="6">
        <f>A31+1</f>
        <v>11</v>
      </c>
      <c r="C34" s="7" t="s">
        <v>30</v>
      </c>
      <c r="D34" s="7"/>
      <c r="E34" s="7" t="s">
        <v>27</v>
      </c>
      <c r="F34" s="7"/>
      <c r="G34" s="17"/>
      <c r="Q34" s="5"/>
    </row>
    <row r="35" spans="1:17" ht="10.5" customHeight="1">
      <c r="A35" s="6"/>
      <c r="B35" s="9"/>
      <c r="C35" s="17" t="s">
        <v>66</v>
      </c>
      <c r="D35" s="9"/>
      <c r="E35" s="12" t="s">
        <v>49</v>
      </c>
      <c r="F35" s="12"/>
      <c r="G35" s="9"/>
    </row>
    <row r="36" spans="1:17" s="5" customFormat="1" ht="11.25" customHeight="1">
      <c r="A36" s="3"/>
      <c r="B36" s="10">
        <f>G33+2</f>
        <v>41947</v>
      </c>
      <c r="C36" s="19">
        <f>B36+1</f>
        <v>41948</v>
      </c>
      <c r="D36" s="4">
        <f>C36+1</f>
        <v>41949</v>
      </c>
      <c r="E36" s="4">
        <f>D36+1</f>
        <v>41950</v>
      </c>
      <c r="F36" s="38">
        <f>E36+1</f>
        <v>41951</v>
      </c>
      <c r="G36" s="10">
        <f>F36+1</f>
        <v>41952</v>
      </c>
      <c r="Q36" s="2"/>
    </row>
    <row r="37" spans="1:17" ht="10.5" customHeight="1">
      <c r="A37" s="6">
        <f>A34+1</f>
        <v>12</v>
      </c>
      <c r="B37" s="11"/>
      <c r="C37" s="11" t="s">
        <v>50</v>
      </c>
      <c r="D37" s="17"/>
      <c r="E37" s="7" t="s">
        <v>41</v>
      </c>
      <c r="F37" s="44" t="s">
        <v>76</v>
      </c>
      <c r="G37" s="7"/>
      <c r="Q37" s="5"/>
    </row>
    <row r="38" spans="1:17" ht="10.5" customHeight="1">
      <c r="A38" s="6"/>
      <c r="B38" s="9"/>
      <c r="C38" s="15" t="s">
        <v>28</v>
      </c>
      <c r="D38" s="12"/>
      <c r="E38" s="12" t="s">
        <v>58</v>
      </c>
      <c r="F38" s="45" t="s">
        <v>77</v>
      </c>
      <c r="G38" s="9"/>
    </row>
    <row r="39" spans="1:17" s="5" customFormat="1" ht="11.25" customHeight="1">
      <c r="A39" s="3"/>
      <c r="B39" s="10">
        <f>G36+2</f>
        <v>41954</v>
      </c>
      <c r="C39" s="4">
        <f>B39+1</f>
        <v>41955</v>
      </c>
      <c r="D39" s="4">
        <f>C39+1</f>
        <v>41956</v>
      </c>
      <c r="E39" s="4">
        <f>D39+1</f>
        <v>41957</v>
      </c>
      <c r="F39" s="4">
        <f>E39+1</f>
        <v>41958</v>
      </c>
      <c r="G39" s="34">
        <f>F39+1</f>
        <v>41959</v>
      </c>
      <c r="Q39" s="2"/>
    </row>
    <row r="40" spans="1:17" ht="10.5" customHeight="1">
      <c r="A40" s="6">
        <f>A37+1</f>
        <v>13</v>
      </c>
      <c r="B40" s="2" t="s">
        <v>107</v>
      </c>
      <c r="C40" s="7" t="s">
        <v>41</v>
      </c>
      <c r="D40" s="17"/>
      <c r="E40" s="7" t="s">
        <v>31</v>
      </c>
      <c r="F40" s="7" t="s">
        <v>7</v>
      </c>
      <c r="G40" s="42"/>
      <c r="Q40" s="5"/>
    </row>
    <row r="41" spans="1:17" ht="10.5" customHeight="1">
      <c r="A41" s="6"/>
      <c r="B41" s="15"/>
      <c r="C41" s="9" t="s">
        <v>59</v>
      </c>
      <c r="D41" s="12"/>
      <c r="E41" s="12" t="s">
        <v>110</v>
      </c>
      <c r="F41" s="9" t="s">
        <v>94</v>
      </c>
      <c r="G41" s="35"/>
    </row>
    <row r="42" spans="1:17" s="5" customFormat="1" ht="11.25" customHeight="1">
      <c r="A42" s="3"/>
      <c r="B42" s="10">
        <f>G39+2</f>
        <v>41961</v>
      </c>
      <c r="C42" s="10">
        <f>B42+1</f>
        <v>41962</v>
      </c>
      <c r="D42" s="10">
        <f>C42+1</f>
        <v>41963</v>
      </c>
      <c r="E42" s="10">
        <f>D42+1</f>
        <v>41964</v>
      </c>
      <c r="F42" s="10">
        <f>E42+1</f>
        <v>41965</v>
      </c>
      <c r="G42" s="10">
        <f>F42+1</f>
        <v>41966</v>
      </c>
      <c r="Q42" s="2"/>
    </row>
    <row r="43" spans="1:17" ht="10.5" customHeight="1">
      <c r="A43" s="6">
        <f>A40+1</f>
        <v>14</v>
      </c>
      <c r="C43" s="7" t="s">
        <v>31</v>
      </c>
      <c r="E43" s="7" t="s">
        <v>6</v>
      </c>
      <c r="F43" s="7" t="s">
        <v>6</v>
      </c>
      <c r="G43" s="7"/>
      <c r="Q43" s="5"/>
    </row>
    <row r="44" spans="1:17" ht="10.5" customHeight="1">
      <c r="A44" s="6"/>
      <c r="B44" s="15" t="s">
        <v>55</v>
      </c>
      <c r="C44" s="9" t="s">
        <v>52</v>
      </c>
      <c r="D44" s="9"/>
      <c r="E44" s="9" t="s">
        <v>8</v>
      </c>
      <c r="F44" s="9" t="s">
        <v>8</v>
      </c>
      <c r="G44" s="9" t="s">
        <v>17</v>
      </c>
    </row>
    <row r="45" spans="1:17" s="5" customFormat="1" ht="11.25" customHeight="1">
      <c r="A45" s="3"/>
      <c r="B45" s="10">
        <f>G42+2</f>
        <v>41968</v>
      </c>
      <c r="C45" s="4">
        <f>B45+1</f>
        <v>41969</v>
      </c>
      <c r="D45" s="16">
        <f>C45+1</f>
        <v>41970</v>
      </c>
      <c r="E45" s="4">
        <f>D45+1</f>
        <v>41971</v>
      </c>
      <c r="F45" s="34">
        <f>E45+1</f>
        <v>41972</v>
      </c>
      <c r="G45" s="4">
        <f>F45+1</f>
        <v>41973</v>
      </c>
      <c r="Q45" s="2"/>
    </row>
    <row r="46" spans="1:17" ht="10.5" customHeight="1">
      <c r="A46" s="6">
        <f>A43+1</f>
        <v>15</v>
      </c>
      <c r="C46" s="7" t="s">
        <v>32</v>
      </c>
      <c r="E46" s="40" t="s">
        <v>53</v>
      </c>
      <c r="F46" s="43"/>
      <c r="G46" s="7"/>
      <c r="Q46" s="5"/>
    </row>
    <row r="47" spans="1:17" ht="10.5" customHeight="1">
      <c r="A47" s="6"/>
      <c r="B47" s="9"/>
      <c r="C47" s="9" t="s">
        <v>105</v>
      </c>
      <c r="D47" s="18"/>
      <c r="E47" s="36" t="s">
        <v>106</v>
      </c>
      <c r="F47" s="35"/>
      <c r="G47" s="12"/>
    </row>
    <row r="48" spans="1:17" s="5" customFormat="1" ht="11.25" customHeight="1">
      <c r="A48" s="3"/>
      <c r="B48" s="10">
        <f>G45+2</f>
        <v>41975</v>
      </c>
      <c r="C48" s="10">
        <f>B48+1</f>
        <v>41976</v>
      </c>
      <c r="D48" s="10">
        <f>C48+1</f>
        <v>41977</v>
      </c>
      <c r="E48" s="10">
        <f>D48+1</f>
        <v>41978</v>
      </c>
      <c r="F48" s="10">
        <f>E48+1</f>
        <v>41979</v>
      </c>
      <c r="G48" s="10">
        <f>F48+1</f>
        <v>41980</v>
      </c>
      <c r="Q48" s="2"/>
    </row>
    <row r="49" spans="1:17" ht="10.5" customHeight="1">
      <c r="A49" s="6">
        <f>A46+1</f>
        <v>16</v>
      </c>
      <c r="C49" s="7" t="s">
        <v>33</v>
      </c>
      <c r="D49" s="7"/>
      <c r="F49" s="7"/>
      <c r="G49" s="7"/>
      <c r="Q49" s="5"/>
    </row>
    <row r="50" spans="1:17" ht="10.5" customHeight="1">
      <c r="A50" s="6"/>
      <c r="B50" s="9"/>
      <c r="C50" s="9"/>
      <c r="D50" s="9"/>
      <c r="E50" s="9"/>
      <c r="F50" s="9"/>
      <c r="G50" s="9" t="s">
        <v>15</v>
      </c>
    </row>
    <row r="51" spans="1:17" s="5" customFormat="1" ht="11.25" customHeight="1">
      <c r="A51" s="3"/>
      <c r="B51" s="10">
        <f>G48+2</f>
        <v>41982</v>
      </c>
      <c r="C51" s="13">
        <f>B51+1</f>
        <v>41983</v>
      </c>
      <c r="D51" s="10">
        <f>C51+1</f>
        <v>41984</v>
      </c>
      <c r="E51" s="10">
        <f>D51+1</f>
        <v>41985</v>
      </c>
      <c r="F51" s="10">
        <f>E51+1</f>
        <v>41986</v>
      </c>
      <c r="G51" s="10">
        <f>F51+1</f>
        <v>41987</v>
      </c>
      <c r="Q51" s="2"/>
    </row>
    <row r="52" spans="1:17" ht="10.5" customHeight="1">
      <c r="A52" s="6">
        <f>A49+1</f>
        <v>17</v>
      </c>
      <c r="B52" s="7"/>
      <c r="C52" s="11" t="s">
        <v>35</v>
      </c>
      <c r="D52" s="7"/>
      <c r="E52" s="7"/>
      <c r="F52" s="7"/>
      <c r="G52" s="7"/>
      <c r="Q52" s="5"/>
    </row>
    <row r="53" spans="1:17" ht="10.5" customHeight="1">
      <c r="A53" s="6"/>
      <c r="B53" s="9" t="s">
        <v>9</v>
      </c>
      <c r="C53" s="9" t="s">
        <v>9</v>
      </c>
      <c r="D53" s="25" t="s">
        <v>9</v>
      </c>
      <c r="E53" s="9" t="s">
        <v>9</v>
      </c>
      <c r="F53" s="9" t="s">
        <v>9</v>
      </c>
      <c r="G53" s="9"/>
    </row>
    <row r="54" spans="1:17" s="5" customFormat="1" hidden="1">
      <c r="A54" s="3"/>
      <c r="B54" s="10" t="e">
        <f>#REF!+2</f>
        <v>#REF!</v>
      </c>
      <c r="C54" s="10" t="e">
        <f>B54+1</f>
        <v>#REF!</v>
      </c>
      <c r="D54" s="10" t="e">
        <f>C54+1</f>
        <v>#REF!</v>
      </c>
      <c r="E54" s="10" t="e">
        <f>D54+1</f>
        <v>#REF!</v>
      </c>
      <c r="F54" s="10" t="e">
        <f>E54+1</f>
        <v>#REF!</v>
      </c>
      <c r="G54" s="10" t="e">
        <f>F54+1</f>
        <v>#REF!</v>
      </c>
      <c r="Q54" s="2"/>
    </row>
    <row r="55" spans="1:17" hidden="1">
      <c r="A55" s="6" t="e">
        <f>#REF!+1</f>
        <v>#REF!</v>
      </c>
      <c r="B55" s="7" t="s">
        <v>6</v>
      </c>
      <c r="C55" s="7"/>
      <c r="D55" s="7"/>
      <c r="E55" s="7"/>
      <c r="F55" s="7" t="s">
        <v>10</v>
      </c>
      <c r="G55" s="7" t="s">
        <v>11</v>
      </c>
      <c r="Q55" s="5"/>
    </row>
    <row r="56" spans="1:17" hidden="1">
      <c r="A56" s="6"/>
      <c r="B56" s="9" t="s">
        <v>12</v>
      </c>
      <c r="C56" s="9"/>
      <c r="D56" s="9"/>
      <c r="E56" s="9"/>
      <c r="F56" s="9"/>
      <c r="G56" s="9"/>
    </row>
    <row r="57" spans="1:17" ht="3" customHeight="1">
      <c r="A57" s="26"/>
      <c r="B57" s="27"/>
      <c r="C57" s="27"/>
      <c r="D57" s="27"/>
      <c r="E57" s="27"/>
      <c r="F57" s="27"/>
      <c r="G57" s="27"/>
    </row>
    <row r="58" spans="1:17" ht="12" customHeight="1">
      <c r="B58" s="28"/>
      <c r="D58" s="29" t="s">
        <v>13</v>
      </c>
      <c r="E58" s="30"/>
      <c r="F58" s="52"/>
      <c r="G58" s="53"/>
    </row>
    <row r="60" spans="1:17" ht="13">
      <c r="B60" s="31" t="s">
        <v>34</v>
      </c>
      <c r="C60" s="32"/>
      <c r="D60" s="32"/>
      <c r="E60" s="32"/>
      <c r="F60" s="32"/>
      <c r="G60" s="32"/>
    </row>
    <row r="61" spans="1:17" ht="13">
      <c r="B61" s="32" t="s">
        <v>36</v>
      </c>
      <c r="C61" s="32"/>
      <c r="D61" s="32"/>
      <c r="E61" s="32"/>
      <c r="F61" s="32"/>
      <c r="G61" s="32"/>
    </row>
    <row r="62" spans="1:17" s="28" customFormat="1" ht="25.5" customHeight="1">
      <c r="B62" s="54" t="s">
        <v>42</v>
      </c>
      <c r="C62" s="54"/>
      <c r="D62" s="54"/>
      <c r="E62" s="54"/>
      <c r="F62" s="54"/>
      <c r="G62" s="54"/>
    </row>
    <row r="63" spans="1:17" ht="27" customHeight="1">
      <c r="B63" s="54" t="s">
        <v>43</v>
      </c>
      <c r="C63" s="54"/>
      <c r="D63" s="54"/>
      <c r="E63" s="54"/>
      <c r="F63" s="54"/>
      <c r="G63" s="54"/>
    </row>
    <row r="64" spans="1:17" ht="13">
      <c r="B64" s="33" t="s">
        <v>108</v>
      </c>
    </row>
  </sheetData>
  <mergeCells count="3">
    <mergeCell ref="F58:G58"/>
    <mergeCell ref="B62:G62"/>
    <mergeCell ref="B63:G63"/>
  </mergeCells>
  <phoneticPr fontId="0" type="noConversion"/>
  <pageMargins left="0.18" right="0.26" top="0.69010416666666663" bottom="0.36" header="0.41" footer="0.5"/>
  <pageSetup orientation="portrait" horizontalDpi="4294967293" verticalDpi="4294967293" r:id="rId1"/>
  <headerFooter alignWithMargins="0">
    <oddHeader>&amp;L&amp;"Geneva,Bold"&amp;14 BIOLOGY 1B FALL 2018&amp;RName 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7"/>
  <sheetViews>
    <sheetView showGridLines="0" view="pageLayout" topLeftCell="A7" zoomScaleNormal="100" workbookViewId="0">
      <selection activeCell="E41" sqref="E41"/>
    </sheetView>
  </sheetViews>
  <sheetFormatPr defaultColWidth="10.7265625" defaultRowHeight="10.5"/>
  <cols>
    <col min="1" max="1" width="2.54296875" style="1" customWidth="1"/>
    <col min="2" max="2" width="11.81640625" style="2" customWidth="1"/>
    <col min="3" max="3" width="18.7265625" style="2" customWidth="1"/>
    <col min="4" max="4" width="12.26953125" style="2" customWidth="1"/>
    <col min="5" max="5" width="18.7265625" style="2" customWidth="1"/>
    <col min="6" max="6" width="9.81640625" style="2" customWidth="1"/>
    <col min="7" max="7" width="15" style="2" customWidth="1"/>
    <col min="8" max="16384" width="10.7265625" style="2"/>
  </cols>
  <sheetData>
    <row r="1" spans="1:17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7" s="5" customFormat="1" ht="11.25" customHeight="1">
      <c r="A2" s="3"/>
      <c r="B2" s="4">
        <v>43122</v>
      </c>
      <c r="C2" s="4">
        <f>B2+1</f>
        <v>43123</v>
      </c>
      <c r="D2" s="4">
        <f>C2+1</f>
        <v>43124</v>
      </c>
      <c r="E2" s="4">
        <f>D2+1</f>
        <v>43125</v>
      </c>
      <c r="F2" s="4">
        <f>E2+1</f>
        <v>43126</v>
      </c>
      <c r="G2" s="4">
        <f>F2+1</f>
        <v>43127</v>
      </c>
      <c r="Q2" s="2"/>
    </row>
    <row r="3" spans="1:17" ht="10.5" customHeight="1">
      <c r="A3" s="6">
        <v>1</v>
      </c>
      <c r="C3" s="7" t="s">
        <v>22</v>
      </c>
      <c r="D3" s="7"/>
      <c r="E3" s="7" t="s">
        <v>74</v>
      </c>
      <c r="G3" s="7"/>
      <c r="Q3" s="5"/>
    </row>
    <row r="4" spans="1:17" ht="10.5" customHeight="1">
      <c r="A4" s="6"/>
      <c r="B4" s="8"/>
      <c r="C4" s="9" t="s">
        <v>19</v>
      </c>
      <c r="D4" s="9"/>
      <c r="E4" s="9" t="s">
        <v>69</v>
      </c>
      <c r="F4" s="9"/>
      <c r="G4" s="9" t="s">
        <v>14</v>
      </c>
    </row>
    <row r="5" spans="1:17" s="5" customFormat="1" ht="11.25" customHeight="1">
      <c r="A5" s="3"/>
      <c r="B5" s="10">
        <f>G2+2</f>
        <v>43129</v>
      </c>
      <c r="C5" s="4">
        <f>B5+1</f>
        <v>43130</v>
      </c>
      <c r="D5" s="10">
        <f>C5+1</f>
        <v>43131</v>
      </c>
      <c r="E5" s="4">
        <f>D5+1</f>
        <v>43132</v>
      </c>
      <c r="F5" s="38">
        <f>E5+1</f>
        <v>43133</v>
      </c>
      <c r="G5" s="10">
        <f>F5+1</f>
        <v>43134</v>
      </c>
      <c r="Q5" s="2"/>
    </row>
    <row r="6" spans="1:17" ht="10.5" customHeight="1">
      <c r="A6" s="6">
        <f>A3+1</f>
        <v>2</v>
      </c>
      <c r="B6" s="7"/>
      <c r="C6" s="7" t="s">
        <v>98</v>
      </c>
      <c r="D6" s="7"/>
      <c r="E6" s="7" t="s">
        <v>20</v>
      </c>
      <c r="G6" s="11" t="s">
        <v>79</v>
      </c>
      <c r="Q6" s="5"/>
    </row>
    <row r="7" spans="1:17" ht="10.5" customHeight="1">
      <c r="A7" s="6"/>
      <c r="B7" s="7"/>
      <c r="C7" s="7" t="s">
        <v>78</v>
      </c>
      <c r="D7" s="7"/>
      <c r="E7" s="12" t="s">
        <v>80</v>
      </c>
      <c r="F7" s="39"/>
      <c r="G7" s="9" t="s">
        <v>18</v>
      </c>
    </row>
    <row r="8" spans="1:17" s="5" customFormat="1" ht="11.25" customHeight="1">
      <c r="A8" s="3"/>
      <c r="B8" s="4">
        <f>G5+2</f>
        <v>43136</v>
      </c>
      <c r="C8" s="34">
        <f>B8+1</f>
        <v>43137</v>
      </c>
      <c r="D8" s="4">
        <f>C8+1</f>
        <v>43138</v>
      </c>
      <c r="E8" s="16">
        <f>D8+1</f>
        <v>43139</v>
      </c>
      <c r="F8" s="4">
        <f>E8+1</f>
        <v>43140</v>
      </c>
      <c r="G8" s="4">
        <f>F8+1</f>
        <v>43141</v>
      </c>
      <c r="Q8" s="2"/>
    </row>
    <row r="9" spans="1:17" ht="10.5" customHeight="1">
      <c r="A9" s="6">
        <f>A6+1</f>
        <v>3</v>
      </c>
      <c r="B9" s="17"/>
      <c r="C9" s="46" t="s">
        <v>21</v>
      </c>
      <c r="D9" s="17"/>
      <c r="E9" s="7" t="s">
        <v>21</v>
      </c>
      <c r="F9" s="7"/>
      <c r="G9" s="17"/>
      <c r="Q9" s="5"/>
    </row>
    <row r="10" spans="1:17" ht="10.5" customHeight="1">
      <c r="A10" s="6"/>
      <c r="B10" s="12"/>
      <c r="C10" s="47" t="s">
        <v>83</v>
      </c>
      <c r="D10" s="9"/>
      <c r="E10" s="48" t="s">
        <v>40</v>
      </c>
      <c r="F10" s="9"/>
      <c r="G10" s="12"/>
    </row>
    <row r="11" spans="1:17" s="5" customFormat="1" ht="11.25" customHeight="1">
      <c r="A11" s="3"/>
      <c r="B11" s="10">
        <f>G8+2</f>
        <v>43143</v>
      </c>
      <c r="C11" s="13">
        <f>B11+1</f>
        <v>43144</v>
      </c>
      <c r="D11" s="10">
        <f>C11+1</f>
        <v>43145</v>
      </c>
      <c r="E11" s="4">
        <f>D11+1</f>
        <v>43146</v>
      </c>
      <c r="F11" s="4">
        <f>E11+1</f>
        <v>43147</v>
      </c>
      <c r="G11" s="10">
        <f>F11+1</f>
        <v>43148</v>
      </c>
      <c r="Q11" s="2"/>
    </row>
    <row r="12" spans="1:17" ht="10.5" customHeight="1">
      <c r="A12" s="6">
        <f>A9+1</f>
        <v>4</v>
      </c>
      <c r="C12" s="14" t="s">
        <v>72</v>
      </c>
      <c r="D12" s="7"/>
      <c r="E12" s="17" t="s">
        <v>23</v>
      </c>
      <c r="F12" s="7"/>
      <c r="G12" s="7"/>
      <c r="Q12" s="5"/>
    </row>
    <row r="13" spans="1:17" ht="10.5" customHeight="1">
      <c r="A13" s="6"/>
      <c r="B13" s="15" t="s">
        <v>70</v>
      </c>
      <c r="C13" s="12" t="s">
        <v>57</v>
      </c>
      <c r="D13" s="9"/>
      <c r="E13" s="21" t="s">
        <v>24</v>
      </c>
      <c r="F13" s="12" t="s">
        <v>6</v>
      </c>
      <c r="G13" s="9" t="s">
        <v>6</v>
      </c>
    </row>
    <row r="14" spans="1:17" s="5" customFormat="1" ht="11.25" customHeight="1">
      <c r="A14" s="3"/>
      <c r="B14" s="10">
        <f>G11+2</f>
        <v>43150</v>
      </c>
      <c r="C14" s="4">
        <f>B14+1</f>
        <v>43151</v>
      </c>
      <c r="D14" s="10">
        <f>C14+1</f>
        <v>43152</v>
      </c>
      <c r="E14" s="10">
        <f>D14+1</f>
        <v>43153</v>
      </c>
      <c r="F14" s="10">
        <f>E14+1</f>
        <v>43154</v>
      </c>
      <c r="G14" s="10">
        <f>F14+1</f>
        <v>43155</v>
      </c>
      <c r="Q14" s="2"/>
    </row>
    <row r="15" spans="1:17" ht="10.5" customHeight="1">
      <c r="A15" s="6">
        <f>A12+1</f>
        <v>5</v>
      </c>
      <c r="B15" s="7" t="s">
        <v>81</v>
      </c>
      <c r="C15" s="7" t="s">
        <v>71</v>
      </c>
      <c r="E15" s="17" t="s">
        <v>61</v>
      </c>
      <c r="F15" s="7"/>
      <c r="G15" s="7"/>
      <c r="Q15" s="5"/>
    </row>
    <row r="16" spans="1:17" ht="10.5" customHeight="1">
      <c r="A16" s="6"/>
      <c r="B16" s="9" t="s">
        <v>82</v>
      </c>
      <c r="C16" s="9" t="s">
        <v>39</v>
      </c>
      <c r="D16" s="9"/>
      <c r="E16" s="2" t="s">
        <v>54</v>
      </c>
      <c r="F16" s="9"/>
      <c r="G16" s="9"/>
    </row>
    <row r="17" spans="1:17" s="5" customFormat="1" ht="11.25" customHeight="1">
      <c r="A17" s="3"/>
      <c r="B17" s="16">
        <f>G14+2</f>
        <v>43157</v>
      </c>
      <c r="C17" s="4">
        <f>B17+1</f>
        <v>43158</v>
      </c>
      <c r="D17" s="22">
        <f>C17+1</f>
        <v>43159</v>
      </c>
      <c r="E17" s="24">
        <f>D17+1</f>
        <v>43160</v>
      </c>
      <c r="F17" s="4">
        <f>E17+1</f>
        <v>43161</v>
      </c>
      <c r="G17" s="10">
        <f>F17+1</f>
        <v>43162</v>
      </c>
      <c r="Q17" s="2"/>
    </row>
    <row r="18" spans="1:17" ht="10.5" customHeight="1">
      <c r="A18" s="6">
        <f>A15+1</f>
        <v>6</v>
      </c>
      <c r="B18" s="20"/>
      <c r="C18" s="7" t="s">
        <v>25</v>
      </c>
      <c r="E18" s="20" t="s">
        <v>62</v>
      </c>
      <c r="F18" s="7"/>
      <c r="G18" s="7"/>
      <c r="Q18" s="5"/>
    </row>
    <row r="19" spans="1:17" ht="10.5" customHeight="1">
      <c r="A19" s="6"/>
      <c r="B19" s="15" t="s">
        <v>56</v>
      </c>
      <c r="C19" s="49" t="s">
        <v>38</v>
      </c>
      <c r="E19" s="37" t="s">
        <v>63</v>
      </c>
      <c r="F19" s="12"/>
      <c r="G19" s="9"/>
    </row>
    <row r="20" spans="1:17" s="5" customFormat="1" ht="11.25" customHeight="1">
      <c r="A20" s="3"/>
      <c r="B20" s="16">
        <f>G17+2</f>
        <v>43164</v>
      </c>
      <c r="C20" s="24">
        <f>B20+1</f>
        <v>43165</v>
      </c>
      <c r="D20" s="4">
        <f>C20+1</f>
        <v>43166</v>
      </c>
      <c r="E20" s="19">
        <f>D20+1</f>
        <v>43167</v>
      </c>
      <c r="F20" s="34">
        <f>E20+1</f>
        <v>43168</v>
      </c>
      <c r="G20" s="10">
        <f>F20+1</f>
        <v>43169</v>
      </c>
      <c r="Q20" s="2"/>
    </row>
    <row r="21" spans="1:17" ht="10.5" customHeight="1">
      <c r="A21" s="6">
        <f>A18+1</f>
        <v>7</v>
      </c>
      <c r="C21" s="7" t="s">
        <v>37</v>
      </c>
      <c r="D21" s="17"/>
      <c r="E21" s="14" t="s">
        <v>29</v>
      </c>
      <c r="G21" s="7"/>
      <c r="Q21" s="5"/>
    </row>
    <row r="22" spans="1:17" ht="10.5" customHeight="1">
      <c r="A22" s="6"/>
      <c r="B22" s="18"/>
      <c r="C22" s="7" t="s">
        <v>84</v>
      </c>
      <c r="D22" s="15"/>
      <c r="E22" s="15" t="s">
        <v>28</v>
      </c>
      <c r="F22" s="35"/>
      <c r="G22" s="9"/>
    </row>
    <row r="23" spans="1:17" s="5" customFormat="1" ht="11.25" customHeight="1">
      <c r="A23" s="3"/>
      <c r="B23" s="16">
        <f>G20+2</f>
        <v>43171</v>
      </c>
      <c r="C23" s="4">
        <f>B23+1</f>
        <v>43172</v>
      </c>
      <c r="D23" s="22">
        <f>C23+1</f>
        <v>43173</v>
      </c>
      <c r="E23" s="19">
        <f>D23+1</f>
        <v>43174</v>
      </c>
      <c r="F23" s="34">
        <f>E23+1</f>
        <v>43175</v>
      </c>
      <c r="G23" s="10">
        <f>F23+1</f>
        <v>43176</v>
      </c>
      <c r="Q23" s="2"/>
    </row>
    <row r="24" spans="1:17" ht="10.5" customHeight="1">
      <c r="A24" s="6">
        <f>A21+1</f>
        <v>8</v>
      </c>
      <c r="C24" s="40" t="s">
        <v>44</v>
      </c>
      <c r="E24" s="17" t="s">
        <v>46</v>
      </c>
      <c r="G24" s="7"/>
      <c r="Q24" s="5"/>
    </row>
    <row r="25" spans="1:17" ht="10.5" customHeight="1">
      <c r="A25" s="6"/>
      <c r="B25" s="18"/>
      <c r="C25" s="50" t="s">
        <v>45</v>
      </c>
      <c r="D25" s="23"/>
      <c r="E25" s="9" t="s">
        <v>47</v>
      </c>
      <c r="F25" s="35" t="s">
        <v>85</v>
      </c>
      <c r="G25" s="9"/>
    </row>
    <row r="26" spans="1:17" s="5" customFormat="1" ht="11.25" customHeight="1">
      <c r="A26" s="3"/>
      <c r="B26" s="16">
        <f>G23+2</f>
        <v>43178</v>
      </c>
      <c r="C26" s="10">
        <f>B26+1</f>
        <v>43179</v>
      </c>
      <c r="D26" s="10">
        <f>C26+1</f>
        <v>43180</v>
      </c>
      <c r="E26" s="13">
        <f>D26+1</f>
        <v>43181</v>
      </c>
      <c r="F26" s="10">
        <f>E26+1</f>
        <v>43182</v>
      </c>
      <c r="G26" s="4">
        <f>F26+1</f>
        <v>43183</v>
      </c>
      <c r="Q26" s="2"/>
    </row>
    <row r="27" spans="1:17" ht="10.5" customHeight="1">
      <c r="A27" s="6">
        <f>A24+1</f>
        <v>9</v>
      </c>
      <c r="C27" s="17" t="s">
        <v>26</v>
      </c>
      <c r="D27" s="7"/>
      <c r="E27" s="41" t="s">
        <v>99</v>
      </c>
      <c r="F27" s="7"/>
      <c r="G27" s="7"/>
      <c r="Q27" s="5"/>
    </row>
    <row r="28" spans="1:17" ht="10.5" customHeight="1">
      <c r="A28" s="6"/>
      <c r="B28" s="18"/>
      <c r="C28" s="12" t="s">
        <v>64</v>
      </c>
      <c r="D28" s="9"/>
      <c r="E28" s="41"/>
      <c r="F28" s="9"/>
      <c r="G28" s="9"/>
    </row>
    <row r="29" spans="1:17" s="5" customFormat="1" ht="11.25" customHeight="1">
      <c r="A29" s="3"/>
      <c r="B29" s="16">
        <f>G26+2</f>
        <v>43185</v>
      </c>
      <c r="C29" s="4">
        <f>B29+1</f>
        <v>43186</v>
      </c>
      <c r="D29" s="10">
        <f>C29+1</f>
        <v>43187</v>
      </c>
      <c r="E29" s="4">
        <f>D29+1</f>
        <v>43188</v>
      </c>
      <c r="F29" s="4">
        <f>E29+1</f>
        <v>43189</v>
      </c>
      <c r="G29" s="10">
        <f>F29+1</f>
        <v>43190</v>
      </c>
      <c r="Q29" s="2"/>
    </row>
    <row r="30" spans="1:17" ht="10.5" customHeight="1">
      <c r="A30" s="6">
        <f>A27+1</f>
        <v>10</v>
      </c>
      <c r="B30" s="41" t="s">
        <v>86</v>
      </c>
      <c r="C30" s="17" t="s">
        <v>26</v>
      </c>
      <c r="D30" s="7"/>
      <c r="E30" s="7" t="s">
        <v>27</v>
      </c>
      <c r="F30" s="7"/>
      <c r="G30" s="7"/>
      <c r="Q30" s="5"/>
    </row>
    <row r="31" spans="1:17" ht="10.5" customHeight="1">
      <c r="A31" s="6"/>
      <c r="B31" s="15" t="s">
        <v>87</v>
      </c>
      <c r="C31" s="12" t="s">
        <v>65</v>
      </c>
      <c r="D31" s="9"/>
      <c r="E31" s="9" t="s">
        <v>48</v>
      </c>
      <c r="F31" s="12"/>
      <c r="G31" s="9"/>
    </row>
    <row r="32" spans="1:17" s="5" customFormat="1" ht="11.25" customHeight="1">
      <c r="A32" s="3"/>
      <c r="B32" s="4">
        <f>G29+2</f>
        <v>43192</v>
      </c>
      <c r="C32" s="10">
        <f>B32+1</f>
        <v>43193</v>
      </c>
      <c r="D32" s="10">
        <f>C32+1</f>
        <v>43194</v>
      </c>
      <c r="E32" s="24">
        <f>D32+1</f>
        <v>43195</v>
      </c>
      <c r="F32" s="4">
        <f>E32+1</f>
        <v>43196</v>
      </c>
      <c r="G32" s="4">
        <f>F32+1</f>
        <v>43197</v>
      </c>
      <c r="Q32" s="2"/>
    </row>
    <row r="33" spans="1:17" ht="10.5" customHeight="1">
      <c r="A33" s="6">
        <f>A30+1</f>
        <v>11</v>
      </c>
      <c r="B33" s="7"/>
      <c r="C33" s="12" t="s">
        <v>88</v>
      </c>
      <c r="D33" s="7"/>
      <c r="F33" s="9"/>
      <c r="G33" s="11"/>
      <c r="Q33" s="5"/>
    </row>
    <row r="34" spans="1:17" ht="10.5" customHeight="1">
      <c r="A34" s="6"/>
      <c r="B34" s="4">
        <f>G32+2</f>
        <v>43199</v>
      </c>
      <c r="C34" s="4">
        <f>B34+1</f>
        <v>43200</v>
      </c>
      <c r="D34" s="4">
        <f t="shared" ref="D34:G34" si="0">C34+1</f>
        <v>43201</v>
      </c>
      <c r="E34" s="4">
        <f t="shared" si="0"/>
        <v>43202</v>
      </c>
      <c r="F34" s="4">
        <f t="shared" si="0"/>
        <v>43203</v>
      </c>
      <c r="G34" s="4">
        <f t="shared" si="0"/>
        <v>43204</v>
      </c>
    </row>
    <row r="35" spans="1:17" ht="10.5" customHeight="1">
      <c r="A35" s="6"/>
      <c r="B35" s="7"/>
      <c r="C35" s="7" t="s">
        <v>30</v>
      </c>
      <c r="D35" s="7"/>
      <c r="E35" s="7" t="s">
        <v>27</v>
      </c>
      <c r="F35" s="42"/>
      <c r="G35" s="7"/>
    </row>
    <row r="36" spans="1:17" ht="10.5" customHeight="1">
      <c r="A36" s="6"/>
      <c r="B36" s="9"/>
      <c r="C36" s="12" t="s">
        <v>66</v>
      </c>
      <c r="D36" s="9"/>
      <c r="E36" s="12" t="s">
        <v>49</v>
      </c>
      <c r="F36" s="39"/>
      <c r="G36" s="15"/>
    </row>
    <row r="37" spans="1:17" s="5" customFormat="1" ht="11.25" customHeight="1">
      <c r="A37" s="3"/>
      <c r="B37" s="10">
        <f>G32+9</f>
        <v>43206</v>
      </c>
      <c r="C37" s="13">
        <f>B37+1</f>
        <v>43207</v>
      </c>
      <c r="D37" s="10">
        <f>C37+1</f>
        <v>43208</v>
      </c>
      <c r="E37" s="10">
        <f>D37+1</f>
        <v>43209</v>
      </c>
      <c r="F37" s="38">
        <f>E37+1</f>
        <v>43210</v>
      </c>
      <c r="G37" s="10">
        <f>F37+1</f>
        <v>43211</v>
      </c>
      <c r="Q37" s="2"/>
    </row>
    <row r="38" spans="1:17" ht="10.5" customHeight="1">
      <c r="A38" s="6">
        <f>A33+1</f>
        <v>12</v>
      </c>
      <c r="B38" s="11"/>
      <c r="C38" s="11" t="s">
        <v>50</v>
      </c>
      <c r="D38" s="17"/>
      <c r="E38" s="7" t="s">
        <v>41</v>
      </c>
      <c r="F38" s="7" t="s">
        <v>6</v>
      </c>
      <c r="G38" s="7"/>
      <c r="Q38" s="5"/>
    </row>
    <row r="39" spans="1:17" ht="10.5" customHeight="1">
      <c r="A39" s="6"/>
      <c r="B39" s="9"/>
      <c r="C39" s="15" t="s">
        <v>28</v>
      </c>
      <c r="D39" s="12"/>
      <c r="E39" s="12" t="s">
        <v>58</v>
      </c>
      <c r="F39" s="9" t="s">
        <v>89</v>
      </c>
      <c r="G39" s="9"/>
    </row>
    <row r="40" spans="1:17" s="5" customFormat="1" ht="11.25" customHeight="1">
      <c r="A40" s="3"/>
      <c r="B40" s="10">
        <f>G37+2</f>
        <v>43213</v>
      </c>
      <c r="C40" s="4">
        <f>B40+1</f>
        <v>43214</v>
      </c>
      <c r="D40" s="10">
        <f>C40+1</f>
        <v>43215</v>
      </c>
      <c r="E40" s="4">
        <f>D40+1</f>
        <v>43216</v>
      </c>
      <c r="F40" s="4">
        <f>E40+1</f>
        <v>43217</v>
      </c>
      <c r="G40" s="4">
        <f>F40+1</f>
        <v>43218</v>
      </c>
      <c r="Q40" s="2"/>
    </row>
    <row r="41" spans="1:17" ht="10.5" customHeight="1">
      <c r="A41" s="6">
        <f>A38+1</f>
        <v>13</v>
      </c>
      <c r="C41" s="7" t="s">
        <v>41</v>
      </c>
      <c r="D41" s="7"/>
      <c r="E41" s="7" t="s">
        <v>100</v>
      </c>
      <c r="F41" s="7"/>
      <c r="G41" s="7"/>
      <c r="Q41" s="5"/>
    </row>
    <row r="42" spans="1:17" ht="10.5" customHeight="1">
      <c r="A42" s="6"/>
      <c r="B42" s="15" t="s">
        <v>55</v>
      </c>
      <c r="C42" s="9" t="s">
        <v>59</v>
      </c>
      <c r="D42" s="9"/>
      <c r="E42" s="9" t="s">
        <v>101</v>
      </c>
      <c r="F42" s="9"/>
      <c r="G42" s="35"/>
    </row>
    <row r="43" spans="1:17" s="5" customFormat="1" ht="11.25" customHeight="1">
      <c r="A43" s="3"/>
      <c r="B43" s="10">
        <f>G40+2</f>
        <v>43220</v>
      </c>
      <c r="C43" s="10">
        <f>B43+1</f>
        <v>43221</v>
      </c>
      <c r="D43" s="10">
        <f>C43+1</f>
        <v>43222</v>
      </c>
      <c r="E43" s="10">
        <f>D43+1</f>
        <v>43223</v>
      </c>
      <c r="F43" s="10">
        <f>E43+1</f>
        <v>43224</v>
      </c>
      <c r="G43" s="10">
        <f>F43+1</f>
        <v>43225</v>
      </c>
      <c r="Q43" s="2"/>
    </row>
    <row r="44" spans="1:17" ht="10.5" customHeight="1">
      <c r="A44" s="6">
        <f>A41+1</f>
        <v>14</v>
      </c>
      <c r="B44" s="7" t="s">
        <v>90</v>
      </c>
      <c r="C44" s="7" t="s">
        <v>102</v>
      </c>
      <c r="E44" s="7" t="s">
        <v>32</v>
      </c>
      <c r="F44" s="7"/>
      <c r="G44" s="7"/>
      <c r="Q44" s="5"/>
    </row>
    <row r="45" spans="1:17" ht="10.5" customHeight="1">
      <c r="A45" s="6"/>
      <c r="B45" s="9" t="s">
        <v>91</v>
      </c>
      <c r="C45" s="9" t="s">
        <v>51</v>
      </c>
      <c r="D45" s="9"/>
      <c r="E45" s="51" t="s">
        <v>52</v>
      </c>
      <c r="F45" s="9"/>
      <c r="G45" s="9"/>
    </row>
    <row r="46" spans="1:17" s="5" customFormat="1" ht="11.25" customHeight="1">
      <c r="A46" s="3"/>
      <c r="B46" s="16">
        <f>G43+2</f>
        <v>43227</v>
      </c>
      <c r="C46" s="4">
        <f>B46+1</f>
        <v>43228</v>
      </c>
      <c r="D46" s="22">
        <f>C46+1</f>
        <v>43229</v>
      </c>
      <c r="E46" s="4">
        <f>D46+1</f>
        <v>43230</v>
      </c>
      <c r="F46" s="34">
        <f>E46+1</f>
        <v>43231</v>
      </c>
      <c r="G46" s="4">
        <f>F46+1</f>
        <v>43232</v>
      </c>
      <c r="Q46" s="2"/>
    </row>
    <row r="47" spans="1:17" ht="10.5" customHeight="1">
      <c r="A47" s="6">
        <f>A44+1</f>
        <v>15</v>
      </c>
      <c r="C47" s="17" t="s">
        <v>103</v>
      </c>
      <c r="E47" s="40" t="s">
        <v>53</v>
      </c>
      <c r="F47" s="43"/>
      <c r="G47" s="7"/>
      <c r="Q47" s="5"/>
    </row>
    <row r="48" spans="1:17" ht="10.5" customHeight="1">
      <c r="A48" s="6"/>
      <c r="B48" s="18"/>
      <c r="C48" s="12" t="s">
        <v>67</v>
      </c>
      <c r="D48" s="23"/>
      <c r="E48" s="12"/>
      <c r="F48" s="35"/>
      <c r="G48" s="12"/>
    </row>
    <row r="49" spans="1:17" s="5" customFormat="1" ht="11.25" customHeight="1">
      <c r="A49" s="3"/>
      <c r="B49" s="10">
        <f>G46+2</f>
        <v>43234</v>
      </c>
      <c r="C49" s="10">
        <f>B49+1</f>
        <v>43235</v>
      </c>
      <c r="D49" s="10">
        <f>C49+1</f>
        <v>43236</v>
      </c>
      <c r="E49" s="10">
        <f>D49+1</f>
        <v>43237</v>
      </c>
      <c r="F49" s="10">
        <f>E49+1</f>
        <v>43238</v>
      </c>
      <c r="G49" s="10">
        <f>F49+1</f>
        <v>43239</v>
      </c>
      <c r="Q49" s="2"/>
    </row>
    <row r="50" spans="1:17" ht="10.5" customHeight="1">
      <c r="A50" s="6">
        <f>A47+1</f>
        <v>16</v>
      </c>
      <c r="C50" s="7" t="s">
        <v>33</v>
      </c>
      <c r="D50" s="7"/>
      <c r="F50" s="7" t="s">
        <v>6</v>
      </c>
      <c r="G50" s="7"/>
      <c r="Q50" s="5"/>
    </row>
    <row r="51" spans="1:17" ht="10.5" customHeight="1">
      <c r="A51" s="6"/>
      <c r="B51" s="9"/>
      <c r="C51" s="9"/>
      <c r="D51" s="9"/>
      <c r="E51" s="9"/>
      <c r="F51" s="9" t="s">
        <v>92</v>
      </c>
      <c r="G51" s="9" t="s">
        <v>15</v>
      </c>
    </row>
    <row r="52" spans="1:17" s="5" customFormat="1" ht="11.25" customHeight="1">
      <c r="A52" s="3"/>
      <c r="B52" s="10">
        <f>G49+2</f>
        <v>43241</v>
      </c>
      <c r="C52" s="13">
        <f>B52+1</f>
        <v>43242</v>
      </c>
      <c r="D52" s="10">
        <f>C52+1</f>
        <v>43243</v>
      </c>
      <c r="E52" s="10">
        <f>D52+1</f>
        <v>43244</v>
      </c>
      <c r="F52" s="10">
        <f>E52+1</f>
        <v>43245</v>
      </c>
      <c r="G52" s="10">
        <f>F52+1</f>
        <v>43246</v>
      </c>
      <c r="Q52" s="2"/>
    </row>
    <row r="53" spans="1:17" ht="10.5" customHeight="1">
      <c r="A53" s="6">
        <f>A50+1</f>
        <v>17</v>
      </c>
      <c r="B53" s="7"/>
      <c r="C53" s="11" t="s">
        <v>35</v>
      </c>
      <c r="D53" s="7"/>
      <c r="E53" s="7"/>
      <c r="F53" s="7"/>
      <c r="G53" s="7"/>
      <c r="Q53" s="5"/>
    </row>
    <row r="54" spans="1:17" ht="10.5" customHeight="1">
      <c r="A54" s="6"/>
      <c r="B54" s="9" t="s">
        <v>9</v>
      </c>
      <c r="C54" s="9" t="s">
        <v>9</v>
      </c>
      <c r="D54" s="25" t="s">
        <v>9</v>
      </c>
      <c r="E54" s="9" t="s">
        <v>9</v>
      </c>
      <c r="F54" s="9" t="s">
        <v>9</v>
      </c>
      <c r="G54" s="9"/>
    </row>
    <row r="55" spans="1:17" s="5" customFormat="1" ht="11.25" hidden="1" customHeight="1">
      <c r="A55" s="3"/>
      <c r="B55" s="10" t="e">
        <f>#REF!+2</f>
        <v>#REF!</v>
      </c>
      <c r="C55" s="10" t="e">
        <f>B55+1</f>
        <v>#REF!</v>
      </c>
      <c r="D55" s="10" t="e">
        <f>C55+1</f>
        <v>#REF!</v>
      </c>
      <c r="E55" s="10" t="e">
        <f>D55+1</f>
        <v>#REF!</v>
      </c>
      <c r="F55" s="10" t="e">
        <f>E55+1</f>
        <v>#REF!</v>
      </c>
      <c r="G55" s="10" t="e">
        <f>F55+1</f>
        <v>#REF!</v>
      </c>
      <c r="Q55" s="2"/>
    </row>
    <row r="56" spans="1:17" ht="11.25" hidden="1" customHeight="1">
      <c r="A56" s="6" t="e">
        <f>#REF!+1</f>
        <v>#REF!</v>
      </c>
      <c r="B56" s="7" t="s">
        <v>6</v>
      </c>
      <c r="C56" s="7"/>
      <c r="D56" s="7"/>
      <c r="E56" s="7"/>
      <c r="F56" s="7" t="s">
        <v>10</v>
      </c>
      <c r="G56" s="7" t="s">
        <v>11</v>
      </c>
      <c r="Q56" s="5"/>
    </row>
    <row r="57" spans="1:17" ht="11.25" hidden="1" customHeight="1">
      <c r="A57" s="6"/>
      <c r="B57" s="9" t="s">
        <v>12</v>
      </c>
      <c r="C57" s="9"/>
      <c r="D57" s="9"/>
      <c r="E57" s="9"/>
      <c r="F57" s="9"/>
      <c r="G57" s="9"/>
    </row>
    <row r="58" spans="1:17" ht="3" customHeight="1">
      <c r="A58" s="26"/>
      <c r="B58" s="27"/>
      <c r="C58" s="27"/>
      <c r="D58" s="27"/>
      <c r="E58" s="27"/>
      <c r="F58" s="27"/>
      <c r="G58" s="27"/>
    </row>
    <row r="59" spans="1:17" ht="12" customHeight="1">
      <c r="B59" s="28"/>
      <c r="D59" s="29" t="s">
        <v>13</v>
      </c>
      <c r="E59" s="30"/>
      <c r="F59" s="52"/>
      <c r="G59" s="53"/>
    </row>
    <row r="60" spans="1:17" ht="13">
      <c r="B60" s="54" t="s">
        <v>42</v>
      </c>
      <c r="C60" s="54"/>
      <c r="D60" s="54"/>
      <c r="E60" s="54"/>
      <c r="F60" s="54"/>
      <c r="G60" s="54"/>
    </row>
    <row r="61" spans="1:17" ht="13">
      <c r="B61" s="54" t="s">
        <v>43</v>
      </c>
      <c r="C61" s="54"/>
      <c r="D61" s="54"/>
      <c r="E61" s="54"/>
      <c r="F61" s="54"/>
      <c r="G61" s="54"/>
    </row>
    <row r="62" spans="1:17" s="28" customFormat="1" ht="25.5" customHeight="1">
      <c r="B62" s="33"/>
      <c r="C62" s="2"/>
      <c r="D62" s="2"/>
      <c r="E62" s="2"/>
      <c r="F62" s="2"/>
      <c r="G62" s="2"/>
    </row>
    <row r="63" spans="1:17" ht="27" customHeight="1">
      <c r="B63" s="54" t="s">
        <v>43</v>
      </c>
      <c r="C63" s="54"/>
      <c r="D63" s="54"/>
      <c r="E63" s="54"/>
      <c r="F63" s="54"/>
      <c r="G63" s="54"/>
    </row>
    <row r="64" spans="1:17" ht="13">
      <c r="B64" s="33"/>
    </row>
    <row r="65" spans="1:1" ht="11.25" customHeight="1">
      <c r="A65" s="2"/>
    </row>
    <row r="66" spans="1:1" ht="14.25" customHeight="1">
      <c r="A66" s="2"/>
    </row>
    <row r="67" spans="1:1">
      <c r="A67" s="2"/>
    </row>
  </sheetData>
  <mergeCells count="4">
    <mergeCell ref="F59:G59"/>
    <mergeCell ref="B63:G63"/>
    <mergeCell ref="B60:G60"/>
    <mergeCell ref="B61:G61"/>
  </mergeCells>
  <pageMargins left="0.18" right="0.26" top="0.71" bottom="0.36" header="0.41" footer="0.5"/>
  <pageSetup orientation="portrait" horizontalDpi="4294967293" verticalDpi="4294967293" r:id="rId1"/>
  <headerFooter alignWithMargins="0">
    <oddHeader>&amp;C&amp;"-,Bold"&amp;14Laney College Calendar -- SPRING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</vt:lpstr>
      <vt:lpstr>Spring</vt:lpstr>
    </vt:vector>
  </TitlesOfParts>
  <Company>Home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Amy Bohorquez</cp:lastModifiedBy>
  <cp:lastPrinted>2017-07-20T18:37:17Z</cp:lastPrinted>
  <dcterms:created xsi:type="dcterms:W3CDTF">2006-07-27T21:21:14Z</dcterms:created>
  <dcterms:modified xsi:type="dcterms:W3CDTF">2018-05-18T01:26:01Z</dcterms:modified>
</cp:coreProperties>
</file>