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ff\Desktop\"/>
    </mc:Choice>
  </mc:AlternateContent>
  <bookViews>
    <workbookView xWindow="0" yWindow="0" windowWidth="20520" windowHeight="10418"/>
  </bookViews>
  <sheets>
    <sheet name="Spring 23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5" i="4" l="1"/>
  <c r="A56" i="4"/>
  <c r="B56" i="4"/>
  <c r="C56" i="4" s="1"/>
  <c r="D56" i="4" s="1"/>
  <c r="E56" i="4" s="1"/>
  <c r="F56" i="4" s="1"/>
  <c r="G56" i="4" s="1"/>
  <c r="A7" i="4"/>
  <c r="A10" i="4" s="1"/>
  <c r="A13" i="4" s="1"/>
  <c r="A16" i="4" s="1"/>
  <c r="A19" i="4" s="1"/>
  <c r="A22" i="4" s="1"/>
  <c r="A25" i="4" s="1"/>
  <c r="A28" i="4" s="1"/>
  <c r="A30" i="4" s="1"/>
  <c r="A38" i="4" s="1"/>
  <c r="A41" i="4" s="1"/>
  <c r="A44" i="4" s="1"/>
  <c r="A47" i="4" s="1"/>
  <c r="A50" i="4" s="1"/>
  <c r="A53" i="4" s="1"/>
  <c r="C3" i="4"/>
  <c r="D3" i="4" s="1"/>
  <c r="E3" i="4" s="1"/>
  <c r="F3" i="4" s="1"/>
  <c r="G3" i="4" s="1"/>
  <c r="B6" i="4" s="1"/>
  <c r="C6" i="4" s="1"/>
  <c r="D6" i="4" s="1"/>
  <c r="E6" i="4" s="1"/>
  <c r="F6" i="4" s="1"/>
  <c r="G6" i="4" s="1"/>
  <c r="B9" i="4" s="1"/>
  <c r="C9" i="4" s="1"/>
  <c r="D9" i="4" s="1"/>
  <c r="E9" i="4" s="1"/>
  <c r="F9" i="4" s="1"/>
  <c r="G9" i="4" s="1"/>
  <c r="B12" i="4" s="1"/>
  <c r="C12" i="4" s="1"/>
  <c r="D12" i="4" s="1"/>
  <c r="E12" i="4" s="1"/>
  <c r="F12" i="4" s="1"/>
  <c r="G12" i="4" s="1"/>
  <c r="B15" i="4" s="1"/>
  <c r="C15" i="4" s="1"/>
  <c r="D15" i="4" s="1"/>
  <c r="E15" i="4" s="1"/>
  <c r="F15" i="4" s="1"/>
  <c r="G15" i="4" s="1"/>
  <c r="B18" i="4" s="1"/>
  <c r="C18" i="4" s="1"/>
  <c r="D18" i="4" s="1"/>
  <c r="E18" i="4" s="1"/>
  <c r="F18" i="4" s="1"/>
  <c r="G18" i="4" s="1"/>
  <c r="B21" i="4" s="1"/>
  <c r="C21" i="4" s="1"/>
  <c r="D21" i="4" s="1"/>
  <c r="E21" i="4" s="1"/>
  <c r="F21" i="4" s="1"/>
  <c r="G21" i="4" s="1"/>
  <c r="B24" i="4" s="1"/>
  <c r="C24" i="4" s="1"/>
  <c r="D24" i="4" s="1"/>
  <c r="E24" i="4" s="1"/>
  <c r="F24" i="4" s="1"/>
  <c r="G24" i="4" s="1"/>
  <c r="B27" i="4" s="1"/>
  <c r="C27" i="4" s="1"/>
  <c r="D27" i="4" s="1"/>
  <c r="E27" i="4" s="1"/>
  <c r="F27" i="4" s="1"/>
  <c r="G27" i="4" s="1"/>
  <c r="B30" i="4" s="1"/>
  <c r="C30" i="4" s="1"/>
  <c r="D30" i="4" s="1"/>
  <c r="E30" i="4" s="1"/>
  <c r="F30" i="4" s="1"/>
  <c r="G30" i="4" s="1"/>
  <c r="B32" i="4" s="1"/>
  <c r="C32" i="4" l="1"/>
  <c r="D32" i="4" s="1"/>
  <c r="E32" i="4" s="1"/>
  <c r="F32" i="4" s="1"/>
  <c r="G32" i="4" s="1"/>
  <c r="B35" i="4" s="1"/>
  <c r="C35" i="4" s="1"/>
  <c r="D35" i="4" s="1"/>
  <c r="E35" i="4" s="1"/>
  <c r="F35" i="4" s="1"/>
  <c r="G35" i="4" s="1"/>
  <c r="B38" i="4" s="1"/>
  <c r="C38" i="4" s="1"/>
  <c r="D38" i="4" s="1"/>
  <c r="E38" i="4" s="1"/>
  <c r="F38" i="4" s="1"/>
  <c r="G38" i="4" s="1"/>
  <c r="B41" i="4" s="1"/>
  <c r="C41" i="4" s="1"/>
  <c r="D41" i="4" s="1"/>
  <c r="E41" i="4" s="1"/>
  <c r="F41" i="4" s="1"/>
  <c r="G41" i="4" s="1"/>
  <c r="B44" i="4" s="1"/>
  <c r="C44" i="4" s="1"/>
  <c r="D44" i="4" s="1"/>
  <c r="E44" i="4" s="1"/>
  <c r="F44" i="4" s="1"/>
  <c r="G44" i="4" s="1"/>
  <c r="B47" i="4" s="1"/>
  <c r="C47" i="4" s="1"/>
  <c r="D47" i="4" s="1"/>
  <c r="E47" i="4" s="1"/>
  <c r="F47" i="4" s="1"/>
  <c r="G47" i="4" s="1"/>
  <c r="B50" i="4" s="1"/>
  <c r="C50" i="4" s="1"/>
  <c r="D50" i="4" s="1"/>
  <c r="E50" i="4" s="1"/>
  <c r="F50" i="4" s="1"/>
  <c r="G50" i="4" s="1"/>
  <c r="B53" i="4" s="1"/>
  <c r="C53" i="4" s="1"/>
  <c r="D53" i="4" s="1"/>
  <c r="E53" i="4" s="1"/>
  <c r="F53" i="4" s="1"/>
  <c r="G53" i="4" s="1"/>
</calcChain>
</file>

<file path=xl/sharedStrings.xml><?xml version="1.0" encoding="utf-8"?>
<sst xmlns="http://schemas.openxmlformats.org/spreadsheetml/2006/main" count="107" uniqueCount="87">
  <si>
    <t>MONDAY</t>
  </si>
  <si>
    <t>TUESDAY</t>
  </si>
  <si>
    <t>WEDNESDAY</t>
  </si>
  <si>
    <t>THURSDAY</t>
  </si>
  <si>
    <t>FRIDAY</t>
  </si>
  <si>
    <t>SATURDAY</t>
  </si>
  <si>
    <t>lecture topics:</t>
  </si>
  <si>
    <t>Intro, Ch 52 - Ecology</t>
  </si>
  <si>
    <t>Ch 56 Global Climate</t>
  </si>
  <si>
    <t>labs to do:</t>
  </si>
  <si>
    <t>Biomes Lab</t>
  </si>
  <si>
    <t>meet your coll</t>
  </si>
  <si>
    <t>Lake Merritt  - Keys</t>
  </si>
  <si>
    <t>Saturday classes begin</t>
  </si>
  <si>
    <t>Ch 55 - Ecosystems</t>
  </si>
  <si>
    <t>Ch 54 Comm Ecology</t>
  </si>
  <si>
    <t>Climate Change - IPCC</t>
  </si>
  <si>
    <t>discussion post</t>
  </si>
  <si>
    <t>Community Ecology*</t>
  </si>
  <si>
    <t>to add or drop w/o W</t>
  </si>
  <si>
    <t>Ch 53 - Popl' Ecology</t>
  </si>
  <si>
    <t>HOLIDAY</t>
  </si>
  <si>
    <t>Succession/Microscope Qz</t>
  </si>
  <si>
    <t>Popl'n Growth</t>
  </si>
  <si>
    <t>Presidents Weekend</t>
  </si>
  <si>
    <t>Exam #1 Ch 52-56</t>
  </si>
  <si>
    <t>Library Research/Topic Due</t>
  </si>
  <si>
    <t>Bibliography Due</t>
  </si>
  <si>
    <t>&amp; lab material</t>
  </si>
  <si>
    <t>Ch 25/26 History of Earth</t>
  </si>
  <si>
    <t>Ch 22 Darwinian View</t>
  </si>
  <si>
    <t>AVA Evolutionary Theory</t>
  </si>
  <si>
    <t>Natural Selection</t>
  </si>
  <si>
    <t xml:space="preserve">Ch 23/24 Evol of Pop </t>
  </si>
  <si>
    <t>Ch 27 Bacteria &amp; Archea</t>
  </si>
  <si>
    <t>Ch 28 Protists/Phylogeny</t>
  </si>
  <si>
    <t>Ch 31 Fungus</t>
  </si>
  <si>
    <t xml:space="preserve">"Protists" </t>
  </si>
  <si>
    <t>AVA Can Biology Reduce</t>
  </si>
  <si>
    <t>Fungus</t>
  </si>
  <si>
    <t>Last day to file for AA/AS</t>
  </si>
  <si>
    <t>Exam #2 Ch 22-27</t>
  </si>
  <si>
    <t>Ch 32 Animal Kingdon</t>
  </si>
  <si>
    <t>Ch 33 Inverts</t>
  </si>
  <si>
    <t>Porifera &amp; Cnideria</t>
  </si>
  <si>
    <t>AVA Hayes Presentation</t>
  </si>
  <si>
    <t>Platy, Annl, Molls</t>
  </si>
  <si>
    <t>SPRING BREAK &amp; 3/31 Cesar Chavez</t>
  </si>
  <si>
    <t>Ch 34 Vertebrate Evol</t>
  </si>
  <si>
    <t>Nematods &amp; Arthopods</t>
  </si>
  <si>
    <t>Ch 47 Animal Development</t>
  </si>
  <si>
    <t>AVA Inner Monkey</t>
  </si>
  <si>
    <t>Exam #3 CH 32-34, 47</t>
  </si>
  <si>
    <t>Ch 30 Plant Diversity</t>
  </si>
  <si>
    <t>Moss and Ferns</t>
  </si>
  <si>
    <t>Gymnosperms</t>
  </si>
  <si>
    <t>Last day to drop w/W</t>
  </si>
  <si>
    <t>Ch 38 Angiosperms</t>
  </si>
  <si>
    <t>Paper Due</t>
  </si>
  <si>
    <t>Angiosperms and seeds</t>
  </si>
  <si>
    <t>Ch 37/39 Soil Nutrition/Signals</t>
  </si>
  <si>
    <t>Angiosperm Anatomy</t>
  </si>
  <si>
    <t>AVA Integer Toxins</t>
  </si>
  <si>
    <t>Malcolm X</t>
  </si>
  <si>
    <t>Presentations</t>
  </si>
  <si>
    <t>Sat. class Finals</t>
  </si>
  <si>
    <t>Exam #4</t>
  </si>
  <si>
    <t>Finals</t>
  </si>
  <si>
    <t>Semester ends</t>
  </si>
  <si>
    <t>[Grades due 6/4]</t>
  </si>
  <si>
    <t>Prepared by Bill Lepowsky, Laney Math Dept.</t>
  </si>
  <si>
    <t>AVA Eunice Foote?</t>
  </si>
  <si>
    <t>AVA Colonial Science</t>
  </si>
  <si>
    <t>UC Botantical Garden</t>
  </si>
  <si>
    <t>Human Evolution*</t>
  </si>
  <si>
    <t>Deuterotomes/Embryology</t>
  </si>
  <si>
    <t>* Formal Lab</t>
  </si>
  <si>
    <t>Field Trip dates are tentative and might change</t>
  </si>
  <si>
    <t>Grades Page Mtgs</t>
  </si>
  <si>
    <t>EBMUD Field Trip</t>
  </si>
  <si>
    <t>PD DAY - NO CLASS</t>
  </si>
  <si>
    <t>Outline w/citations</t>
  </si>
  <si>
    <t>Grades Page due</t>
  </si>
  <si>
    <t>Vertebrates</t>
  </si>
  <si>
    <t>Population Genetics</t>
  </si>
  <si>
    <t>Bacteria &amp; Archea*</t>
  </si>
  <si>
    <t>Floristics*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</si>
</sst>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"/>
    <numFmt numFmtId="165" formatCode="mmm\ d"/>
  </numFmts>
  <fonts count="8">
    <font>
      <sz val="10"/>
      <name val="Geneva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</font>
    <font>
      <b/>
      <i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3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left"/>
    </xf>
    <xf numFmtId="165" fontId="1" fillId="0" borderId="0" xfId="0" applyNumberFormat="1" applyFont="1"/>
    <xf numFmtId="0" fontId="1" fillId="0" borderId="3" xfId="0" applyFont="1" applyBorder="1" applyAlignment="1">
      <alignment horizontal="center"/>
    </xf>
    <xf numFmtId="164" fontId="1" fillId="0" borderId="1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165" fontId="1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1" fillId="0" borderId="2" xfId="0" applyFont="1" applyBorder="1"/>
    <xf numFmtId="165" fontId="2" fillId="0" borderId="1" xfId="0" applyNumberFormat="1" applyFont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5" fontId="1" fillId="0" borderId="8" xfId="0" applyNumberFormat="1" applyFont="1" applyBorder="1" applyAlignment="1">
      <alignment horizontal="left"/>
    </xf>
    <xf numFmtId="0" fontId="1" fillId="0" borderId="1" xfId="0" applyFont="1" applyBorder="1"/>
    <xf numFmtId="164" fontId="1" fillId="0" borderId="5" xfId="0" applyNumberFormat="1" applyFont="1" applyBorder="1" applyAlignment="1">
      <alignment horizontal="left"/>
    </xf>
    <xf numFmtId="165" fontId="2" fillId="0" borderId="6" xfId="0" applyNumberFormat="1" applyFont="1" applyBorder="1" applyAlignment="1">
      <alignment horizontal="left"/>
    </xf>
    <xf numFmtId="164" fontId="1" fillId="0" borderId="8" xfId="0" applyNumberFormat="1" applyFont="1" applyBorder="1" applyAlignment="1">
      <alignment horizontal="left"/>
    </xf>
    <xf numFmtId="165" fontId="1" fillId="0" borderId="0" xfId="0" applyNumberFormat="1" applyFont="1" applyBorder="1" applyAlignment="1">
      <alignment horizontal="left"/>
    </xf>
    <xf numFmtId="165" fontId="1" fillId="0" borderId="9" xfId="0" applyNumberFormat="1" applyFont="1" applyBorder="1" applyAlignment="1">
      <alignment horizontal="left"/>
    </xf>
    <xf numFmtId="0" fontId="1" fillId="0" borderId="4" xfId="0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/>
    <xf numFmtId="165" fontId="1" fillId="0" borderId="10" xfId="0" applyNumberFormat="1" applyFont="1" applyBorder="1" applyAlignment="1">
      <alignment horizontal="left"/>
    </xf>
    <xf numFmtId="0" fontId="1" fillId="0" borderId="7" xfId="0" applyFont="1" applyBorder="1"/>
    <xf numFmtId="0" fontId="1" fillId="0" borderId="8" xfId="0" applyFont="1" applyBorder="1"/>
    <xf numFmtId="165" fontId="1" fillId="0" borderId="3" xfId="0" applyNumberFormat="1" applyFont="1" applyBorder="1" applyAlignment="1">
      <alignment horizontal="left"/>
    </xf>
    <xf numFmtId="0" fontId="2" fillId="0" borderId="0" xfId="0" applyFont="1"/>
    <xf numFmtId="164" fontId="1" fillId="0" borderId="3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/>
    <xf numFmtId="164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/>
    <xf numFmtId="164" fontId="1" fillId="3" borderId="1" xfId="0" applyNumberFormat="1" applyFont="1" applyFill="1" applyBorder="1" applyAlignment="1">
      <alignment horizontal="left"/>
    </xf>
    <xf numFmtId="164" fontId="1" fillId="3" borderId="2" xfId="0" applyNumberFormat="1" applyFont="1" applyFill="1" applyBorder="1"/>
    <xf numFmtId="0" fontId="1" fillId="3" borderId="1" xfId="0" applyFont="1" applyFill="1" applyBorder="1"/>
    <xf numFmtId="164" fontId="1" fillId="4" borderId="1" xfId="0" applyNumberFormat="1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left"/>
    </xf>
    <xf numFmtId="164" fontId="2" fillId="0" borderId="5" xfId="0" applyNumberFormat="1" applyFont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/>
    </xf>
    <xf numFmtId="164" fontId="1" fillId="2" borderId="8" xfId="0" applyNumberFormat="1" applyFont="1" applyFill="1" applyBorder="1" applyAlignment="1">
      <alignment horizontal="left"/>
    </xf>
    <xf numFmtId="164" fontId="1" fillId="2" borderId="3" xfId="0" applyNumberFormat="1" applyFont="1" applyFill="1" applyBorder="1" applyAlignment="1">
      <alignment horizontal="left"/>
    </xf>
    <xf numFmtId="0" fontId="1" fillId="3" borderId="7" xfId="0" applyFont="1" applyFill="1" applyBorder="1"/>
    <xf numFmtId="0" fontId="1" fillId="3" borderId="5" xfId="0" applyFont="1" applyFill="1" applyBorder="1"/>
    <xf numFmtId="164" fontId="1" fillId="0" borderId="7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0" fontId="5" fillId="0" borderId="0" xfId="0" applyFont="1" applyFill="1" applyAlignment="1"/>
    <xf numFmtId="0" fontId="1" fillId="0" borderId="0" xfId="0" applyFont="1" applyFill="1"/>
    <xf numFmtId="164" fontId="1" fillId="5" borderId="1" xfId="0" applyNumberFormat="1" applyFont="1" applyFill="1" applyBorder="1" applyAlignment="1">
      <alignment horizontal="left"/>
    </xf>
    <xf numFmtId="0" fontId="1" fillId="5" borderId="0" xfId="0" applyFont="1" applyFill="1"/>
    <xf numFmtId="164" fontId="1" fillId="5" borderId="2" xfId="0" applyNumberFormat="1" applyFont="1" applyFill="1" applyBorder="1" applyAlignment="1">
      <alignment horizontal="left"/>
    </xf>
    <xf numFmtId="164" fontId="1" fillId="3" borderId="5" xfId="0" applyNumberFormat="1" applyFont="1" applyFill="1" applyBorder="1" applyAlignment="1">
      <alignment horizontal="left"/>
    </xf>
    <xf numFmtId="165" fontId="1" fillId="0" borderId="11" xfId="0" applyNumberFormat="1" applyFont="1" applyBorder="1" applyAlignment="1">
      <alignment horizontal="left"/>
    </xf>
    <xf numFmtId="0" fontId="1" fillId="3" borderId="3" xfId="0" applyFont="1" applyFill="1" applyBorder="1"/>
    <xf numFmtId="164" fontId="2" fillId="0" borderId="3" xfId="0" applyNumberFormat="1" applyFont="1" applyBorder="1" applyAlignment="1">
      <alignment horizontal="left"/>
    </xf>
    <xf numFmtId="0" fontId="6" fillId="2" borderId="1" xfId="0" applyFont="1" applyFill="1" applyBorder="1" applyAlignment="1">
      <alignment vertical="center"/>
    </xf>
    <xf numFmtId="0" fontId="1" fillId="5" borderId="1" xfId="0" applyFont="1" applyFill="1" applyBorder="1"/>
    <xf numFmtId="165" fontId="7" fillId="0" borderId="12" xfId="0" applyNumberFormat="1" applyFont="1" applyBorder="1" applyAlignment="1">
      <alignment horizontal="left"/>
    </xf>
    <xf numFmtId="165" fontId="7" fillId="0" borderId="13" xfId="0" applyNumberFormat="1" applyFont="1" applyBorder="1" applyAlignment="1">
      <alignment horizontal="left"/>
    </xf>
    <xf numFmtId="165" fontId="7" fillId="0" borderId="14" xfId="0" applyNumberFormat="1" applyFont="1" applyBorder="1" applyAlignment="1">
      <alignment horizontal="left"/>
    </xf>
    <xf numFmtId="164" fontId="2" fillId="6" borderId="2" xfId="0" applyNumberFormat="1" applyFont="1" applyFill="1" applyBorder="1" applyAlignment="1">
      <alignment horizontal="left"/>
    </xf>
    <xf numFmtId="164" fontId="2" fillId="6" borderId="1" xfId="0" applyNumberFormat="1" applyFont="1" applyFill="1" applyBorder="1" applyAlignment="1">
      <alignment horizontal="left"/>
    </xf>
    <xf numFmtId="164" fontId="2" fillId="6" borderId="3" xfId="0" applyNumberFormat="1" applyFont="1" applyFill="1" applyBorder="1" applyAlignment="1">
      <alignment horizontal="left"/>
    </xf>
    <xf numFmtId="164" fontId="2" fillId="3" borderId="2" xfId="0" applyNumberFormat="1" applyFont="1" applyFill="1" applyBorder="1" applyAlignment="1">
      <alignment horizontal="left"/>
    </xf>
    <xf numFmtId="165" fontId="3" fillId="0" borderId="18" xfId="0" applyNumberFormat="1" applyFont="1" applyBorder="1" applyAlignment="1">
      <alignment horizontal="left"/>
    </xf>
    <xf numFmtId="164" fontId="2" fillId="0" borderId="7" xfId="0" applyNumberFormat="1" applyFont="1" applyBorder="1" applyAlignment="1">
      <alignment horizontal="left"/>
    </xf>
    <xf numFmtId="0" fontId="2" fillId="7" borderId="1" xfId="0" applyFont="1" applyFill="1" applyBorder="1"/>
    <xf numFmtId="164" fontId="1" fillId="4" borderId="7" xfId="0" applyNumberFormat="1" applyFont="1" applyFill="1" applyBorder="1" applyAlignment="1">
      <alignment horizontal="left"/>
    </xf>
    <xf numFmtId="165" fontId="7" fillId="0" borderId="2" xfId="0" applyNumberFormat="1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165" fontId="7" fillId="0" borderId="15" xfId="0" applyNumberFormat="1" applyFont="1" applyBorder="1" applyAlignment="1">
      <alignment horizontal="center"/>
    </xf>
    <xf numFmtId="165" fontId="7" fillId="0" borderId="16" xfId="0" applyNumberFormat="1" applyFont="1" applyBorder="1" applyAlignment="1">
      <alignment horizontal="center"/>
    </xf>
    <xf numFmtId="165" fontId="7" fillId="0" borderId="1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2"/>
  <sheetViews>
    <sheetView showGridLines="0" tabSelected="1" view="pageLayout" topLeftCell="B9" zoomScale="137" zoomScaleNormal="100" zoomScalePageLayoutView="137" workbookViewId="0">
      <selection activeCell="C29" sqref="C29"/>
    </sheetView>
  </sheetViews>
  <sheetFormatPr defaultColWidth="10.73046875" defaultRowHeight="10.5"/>
  <cols>
    <col min="1" max="1" width="2.53125" style="1" customWidth="1"/>
    <col min="2" max="2" width="12.53125" style="2" customWidth="1"/>
    <col min="3" max="3" width="20" style="2" customWidth="1"/>
    <col min="4" max="4" width="16.53125" style="2" customWidth="1"/>
    <col min="5" max="5" width="18.796875" style="2" customWidth="1"/>
    <col min="6" max="6" width="12.46484375" style="2" customWidth="1"/>
    <col min="7" max="7" width="16.265625" style="2" customWidth="1"/>
    <col min="8" max="16384" width="10.73046875" style="2"/>
  </cols>
  <sheetData>
    <row r="2" spans="1:17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17" s="5" customFormat="1" ht="11.25" customHeight="1">
      <c r="A3" s="3"/>
      <c r="B3" s="4">
        <v>43487</v>
      </c>
      <c r="C3" s="4">
        <f>B3+1</f>
        <v>43488</v>
      </c>
      <c r="D3" s="4">
        <f>C3+1</f>
        <v>43489</v>
      </c>
      <c r="E3" s="4">
        <f>D3+1</f>
        <v>43490</v>
      </c>
      <c r="F3" s="4">
        <f>E3+1</f>
        <v>43491</v>
      </c>
      <c r="G3" s="4">
        <f>F3+1</f>
        <v>43492</v>
      </c>
      <c r="Q3" s="2"/>
    </row>
    <row r="4" spans="1:17" ht="10.5" customHeight="1">
      <c r="A4" s="6">
        <v>1</v>
      </c>
      <c r="B4" s="47" t="s">
        <v>6</v>
      </c>
      <c r="C4" s="37" t="s">
        <v>7</v>
      </c>
      <c r="D4" s="16"/>
      <c r="E4" s="37" t="s">
        <v>8</v>
      </c>
      <c r="G4" s="7"/>
      <c r="Q4" s="5"/>
    </row>
    <row r="5" spans="1:17" ht="10.5" customHeight="1">
      <c r="A5" s="6"/>
      <c r="B5" s="48" t="s">
        <v>9</v>
      </c>
      <c r="C5" s="39" t="s">
        <v>10</v>
      </c>
      <c r="D5" s="45" t="s">
        <v>11</v>
      </c>
      <c r="E5" s="39" t="s">
        <v>12</v>
      </c>
      <c r="F5" s="8"/>
      <c r="G5" s="8" t="s">
        <v>13</v>
      </c>
    </row>
    <row r="6" spans="1:17" s="5" customFormat="1" ht="11.25" customHeight="1">
      <c r="A6" s="3"/>
      <c r="B6" s="9">
        <f>G3+2</f>
        <v>43494</v>
      </c>
      <c r="C6" s="4">
        <f>B6+1</f>
        <v>43495</v>
      </c>
      <c r="D6" s="9">
        <f>C6+1</f>
        <v>43496</v>
      </c>
      <c r="E6" s="4">
        <f>D6+1</f>
        <v>43497</v>
      </c>
      <c r="F6" s="32">
        <f>E6+1</f>
        <v>43498</v>
      </c>
      <c r="G6" s="9">
        <f>F6+1</f>
        <v>43499</v>
      </c>
      <c r="Q6" s="2"/>
    </row>
    <row r="7" spans="1:17" ht="10.5" customHeight="1">
      <c r="A7" s="6">
        <f>A4+1</f>
        <v>2</v>
      </c>
      <c r="B7" s="7"/>
      <c r="C7" s="37" t="s">
        <v>14</v>
      </c>
      <c r="D7" s="57" t="s">
        <v>71</v>
      </c>
      <c r="E7" s="37" t="s">
        <v>15</v>
      </c>
      <c r="G7" s="10"/>
      <c r="Q7" s="5"/>
    </row>
    <row r="8" spans="1:17" ht="10.5" customHeight="1">
      <c r="A8" s="6"/>
      <c r="B8" s="8"/>
      <c r="C8" s="39" t="s">
        <v>16</v>
      </c>
      <c r="D8" s="14"/>
      <c r="E8" s="40" t="s">
        <v>18</v>
      </c>
      <c r="G8" s="8" t="s">
        <v>19</v>
      </c>
    </row>
    <row r="9" spans="1:17" s="5" customFormat="1" ht="11.25" customHeight="1">
      <c r="A9" s="3"/>
      <c r="B9" s="4">
        <f>G6+2</f>
        <v>43501</v>
      </c>
      <c r="C9" s="21">
        <f>B9+1</f>
        <v>43502</v>
      </c>
      <c r="D9" s="4">
        <f>C9+1</f>
        <v>43503</v>
      </c>
      <c r="E9" s="20">
        <f>D9+1</f>
        <v>43504</v>
      </c>
      <c r="F9" s="4">
        <f>E9+1</f>
        <v>43505</v>
      </c>
      <c r="G9" s="4">
        <f>F9+1</f>
        <v>43506</v>
      </c>
      <c r="Q9" s="2"/>
    </row>
    <row r="10" spans="1:17" ht="10.5" customHeight="1">
      <c r="A10" s="6">
        <f>A7+1</f>
        <v>3</v>
      </c>
      <c r="B10" s="7"/>
      <c r="C10" s="50" t="s">
        <v>20</v>
      </c>
      <c r="D10" s="10"/>
      <c r="E10" s="50" t="s">
        <v>20</v>
      </c>
      <c r="F10" s="7"/>
      <c r="G10" s="7"/>
      <c r="Q10" s="5"/>
    </row>
    <row r="11" spans="1:17" ht="10.5" customHeight="1">
      <c r="A11" s="6"/>
      <c r="B11" s="8"/>
      <c r="C11" s="51" t="s">
        <v>22</v>
      </c>
      <c r="D11" s="14"/>
      <c r="E11" s="39" t="s">
        <v>23</v>
      </c>
      <c r="F11" s="8"/>
      <c r="G11" s="11"/>
    </row>
    <row r="12" spans="1:17" s="5" customFormat="1" ht="11.25" customHeight="1">
      <c r="A12" s="3"/>
      <c r="B12" s="15">
        <f>G9+2</f>
        <v>43508</v>
      </c>
      <c r="C12" s="4">
        <f>B12+1</f>
        <v>43509</v>
      </c>
      <c r="D12" s="4">
        <f>C12+1</f>
        <v>43510</v>
      </c>
      <c r="E12" s="4">
        <f>D12+1</f>
        <v>43511</v>
      </c>
      <c r="F12" s="4">
        <f>E12+1</f>
        <v>43512</v>
      </c>
      <c r="G12" s="9">
        <f>F12+1</f>
        <v>43513</v>
      </c>
      <c r="Q12" s="2"/>
    </row>
    <row r="13" spans="1:17" ht="10.5" customHeight="1">
      <c r="A13" s="6">
        <f>A10+1</f>
        <v>4</v>
      </c>
      <c r="B13" s="7"/>
      <c r="C13" s="44" t="s">
        <v>17</v>
      </c>
      <c r="D13" s="16"/>
      <c r="E13" s="13" t="s">
        <v>25</v>
      </c>
      <c r="F13" s="7" t="s">
        <v>21</v>
      </c>
      <c r="G13" s="7" t="s">
        <v>21</v>
      </c>
      <c r="Q13" s="5"/>
    </row>
    <row r="14" spans="1:17" ht="10.5" customHeight="1">
      <c r="A14" s="6"/>
      <c r="B14" s="14"/>
      <c r="C14" s="69" t="s">
        <v>26</v>
      </c>
      <c r="D14" s="63" t="s">
        <v>27</v>
      </c>
      <c r="E14" s="14" t="s">
        <v>28</v>
      </c>
      <c r="F14" s="8" t="s">
        <v>24</v>
      </c>
      <c r="G14" s="8"/>
    </row>
    <row r="15" spans="1:17" s="5" customFormat="1" ht="11.25" customHeight="1">
      <c r="A15" s="3"/>
      <c r="B15" s="15">
        <f>G12+2</f>
        <v>43515</v>
      </c>
      <c r="C15" s="4">
        <f>B15+1</f>
        <v>43516</v>
      </c>
      <c r="D15" s="29">
        <f>C15+1</f>
        <v>43517</v>
      </c>
      <c r="E15" s="9">
        <f>D15+1</f>
        <v>43518</v>
      </c>
      <c r="F15" s="9">
        <f>E15+1</f>
        <v>43519</v>
      </c>
      <c r="G15" s="9">
        <f>F15+1</f>
        <v>43520</v>
      </c>
      <c r="Q15" s="2"/>
    </row>
    <row r="16" spans="1:17" ht="10.5" customHeight="1">
      <c r="A16" s="6">
        <f>A13+1</f>
        <v>5</v>
      </c>
      <c r="B16" s="7" t="s">
        <v>21</v>
      </c>
      <c r="C16" s="64" t="s">
        <v>29</v>
      </c>
      <c r="D16" s="34"/>
      <c r="E16" s="38" t="s">
        <v>30</v>
      </c>
      <c r="F16" s="7"/>
      <c r="G16" s="7"/>
      <c r="Q16" s="5"/>
    </row>
    <row r="17" spans="1:17" ht="10.5" customHeight="1">
      <c r="A17" s="6"/>
      <c r="B17" s="46"/>
      <c r="C17" s="69" t="s">
        <v>78</v>
      </c>
      <c r="D17" s="57" t="s">
        <v>31</v>
      </c>
      <c r="E17" s="42" t="s">
        <v>32</v>
      </c>
      <c r="F17" s="14"/>
      <c r="G17" s="8"/>
    </row>
    <row r="18" spans="1:17" s="5" customFormat="1" ht="11.25" customHeight="1">
      <c r="A18" s="3"/>
      <c r="B18" s="15">
        <f>G15+2</f>
        <v>43522</v>
      </c>
      <c r="C18" s="21">
        <f>B18+1</f>
        <v>43523</v>
      </c>
      <c r="D18" s="4">
        <f>C18+1</f>
        <v>43524</v>
      </c>
      <c r="E18" s="61">
        <f>D18+1</f>
        <v>43525</v>
      </c>
      <c r="F18" s="4">
        <f>E18+1</f>
        <v>43526</v>
      </c>
      <c r="G18" s="9">
        <f>F18+1</f>
        <v>43527</v>
      </c>
      <c r="Q18" s="2"/>
    </row>
    <row r="19" spans="1:17" ht="10.5" customHeight="1">
      <c r="A19" s="6">
        <f>A16+1</f>
        <v>6</v>
      </c>
      <c r="B19" s="19"/>
      <c r="C19" s="49" t="s">
        <v>33</v>
      </c>
      <c r="D19" s="16"/>
      <c r="E19" s="50" t="s">
        <v>34</v>
      </c>
      <c r="F19" s="7"/>
      <c r="G19" s="7"/>
      <c r="Q19" s="5"/>
    </row>
    <row r="20" spans="1:17" ht="10.5" customHeight="1">
      <c r="A20" s="6"/>
      <c r="B20" s="14"/>
      <c r="C20" s="60" t="s">
        <v>84</v>
      </c>
      <c r="D20" s="14"/>
      <c r="E20" s="62" t="s">
        <v>85</v>
      </c>
      <c r="F20" s="14"/>
      <c r="G20" s="8"/>
    </row>
    <row r="21" spans="1:17" s="5" customFormat="1" ht="11.25" customHeight="1">
      <c r="A21" s="3"/>
      <c r="B21" s="15">
        <f>G18+2</f>
        <v>43529</v>
      </c>
      <c r="C21" s="4">
        <f>B21+1</f>
        <v>43530</v>
      </c>
      <c r="D21" s="32">
        <f>C21+1</f>
        <v>43531</v>
      </c>
      <c r="E21" s="4">
        <f>D21+1</f>
        <v>43532</v>
      </c>
      <c r="F21" s="29">
        <f>E21+1</f>
        <v>43533</v>
      </c>
      <c r="G21" s="9">
        <f>F21+1</f>
        <v>43534</v>
      </c>
      <c r="Q21" s="2"/>
    </row>
    <row r="22" spans="1:17" ht="10.5" customHeight="1">
      <c r="A22" s="6">
        <f>A19+1</f>
        <v>7</v>
      </c>
      <c r="C22" s="37" t="s">
        <v>35</v>
      </c>
      <c r="E22" s="38" t="s">
        <v>36</v>
      </c>
      <c r="G22" s="7"/>
      <c r="Q22" s="5"/>
    </row>
    <row r="23" spans="1:17" ht="10.5" customHeight="1">
      <c r="A23" s="6"/>
      <c r="B23" s="17"/>
      <c r="C23" s="43" t="s">
        <v>37</v>
      </c>
      <c r="D23" s="59" t="s">
        <v>38</v>
      </c>
      <c r="E23" s="40" t="s">
        <v>39</v>
      </c>
      <c r="F23" s="7"/>
      <c r="G23" s="8"/>
    </row>
    <row r="24" spans="1:17" s="5" customFormat="1" ht="11.25" customHeight="1">
      <c r="A24" s="3"/>
      <c r="B24" s="15">
        <f>G21+2</f>
        <v>43536</v>
      </c>
      <c r="C24" s="4">
        <f>B24+1</f>
        <v>43537</v>
      </c>
      <c r="D24" s="29">
        <f>C24+1</f>
        <v>43538</v>
      </c>
      <c r="E24" s="18">
        <f>D24+1</f>
        <v>43539</v>
      </c>
      <c r="F24" s="4">
        <f>E24+1</f>
        <v>43540</v>
      </c>
      <c r="G24" s="9">
        <f>F24+1</f>
        <v>43541</v>
      </c>
      <c r="Q24" s="2"/>
    </row>
    <row r="25" spans="1:17" ht="10.5" customHeight="1">
      <c r="A25" s="6">
        <f>A22+1</f>
        <v>8</v>
      </c>
      <c r="C25" s="75" t="s">
        <v>80</v>
      </c>
      <c r="D25" s="33"/>
      <c r="E25" s="13" t="s">
        <v>41</v>
      </c>
      <c r="F25" s="16"/>
      <c r="G25" s="7"/>
      <c r="Q25" s="5"/>
    </row>
    <row r="26" spans="1:17" ht="10.5" customHeight="1">
      <c r="A26" s="6"/>
      <c r="B26" s="17"/>
      <c r="C26" s="45" t="s">
        <v>17</v>
      </c>
      <c r="D26" s="74"/>
      <c r="E26" s="14" t="s">
        <v>28</v>
      </c>
      <c r="F26" s="8" t="s">
        <v>40</v>
      </c>
      <c r="G26" s="8"/>
    </row>
    <row r="27" spans="1:17" s="5" customFormat="1" ht="11.25" customHeight="1">
      <c r="A27" s="3"/>
      <c r="B27" s="15">
        <f>G24+2</f>
        <v>43543</v>
      </c>
      <c r="C27" s="4">
        <f>B27+1</f>
        <v>43544</v>
      </c>
      <c r="D27" s="9">
        <f>C27+1</f>
        <v>43545</v>
      </c>
      <c r="E27" s="9">
        <f>D27+1</f>
        <v>43546</v>
      </c>
      <c r="F27" s="9">
        <f>E27+1</f>
        <v>43547</v>
      </c>
      <c r="G27" s="4">
        <f>F27+1</f>
        <v>43548</v>
      </c>
      <c r="Q27" s="2"/>
    </row>
    <row r="28" spans="1:17" ht="10.5" customHeight="1">
      <c r="A28" s="6">
        <f>A25+1</f>
        <v>9</v>
      </c>
      <c r="C28" s="70" t="s">
        <v>79</v>
      </c>
      <c r="D28" s="33"/>
      <c r="E28" s="38" t="s">
        <v>42</v>
      </c>
      <c r="F28" s="7"/>
      <c r="G28" s="7"/>
      <c r="Q28" s="5"/>
    </row>
    <row r="29" spans="1:17" ht="10.5" customHeight="1" thickBot="1">
      <c r="A29" s="6"/>
      <c r="B29" s="19"/>
      <c r="C29" s="14" t="s">
        <v>81</v>
      </c>
      <c r="D29" s="65" t="s">
        <v>45</v>
      </c>
      <c r="E29" s="41" t="s">
        <v>44</v>
      </c>
      <c r="G29" s="7"/>
    </row>
    <row r="30" spans="1:17" s="5" customFormat="1" ht="11.25" customHeight="1">
      <c r="A30" s="23">
        <f>A28+1</f>
        <v>10</v>
      </c>
      <c r="B30" s="66">
        <f>G27+2</f>
        <v>43550</v>
      </c>
      <c r="C30" s="77">
        <f>B30+1</f>
        <v>43551</v>
      </c>
      <c r="D30" s="67">
        <f>C30+1</f>
        <v>43552</v>
      </c>
      <c r="E30" s="67">
        <f>D30+1</f>
        <v>43553</v>
      </c>
      <c r="F30" s="67">
        <f>E30+1</f>
        <v>43554</v>
      </c>
      <c r="G30" s="68">
        <f>F30+1</f>
        <v>43555</v>
      </c>
      <c r="Q30" s="2"/>
    </row>
    <row r="31" spans="1:17" s="5" customFormat="1" ht="11.25" customHeight="1" thickBot="1">
      <c r="A31" s="23"/>
      <c r="B31" s="81" t="s">
        <v>47</v>
      </c>
      <c r="C31" s="82"/>
      <c r="D31" s="82"/>
      <c r="E31" s="82"/>
      <c r="F31" s="82"/>
      <c r="G31" s="83"/>
      <c r="Q31" s="2"/>
    </row>
    <row r="32" spans="1:17" ht="10.5" customHeight="1">
      <c r="A32" s="1">
        <v>11</v>
      </c>
      <c r="B32" s="15">
        <f>G30+2</f>
        <v>43557</v>
      </c>
      <c r="C32" s="73">
        <f>B32+1</f>
        <v>43558</v>
      </c>
      <c r="D32" s="9">
        <f>C32+1</f>
        <v>43559</v>
      </c>
      <c r="E32" s="9">
        <f>D32+1</f>
        <v>43560</v>
      </c>
      <c r="F32" s="9">
        <f>E32+1</f>
        <v>43561</v>
      </c>
      <c r="G32" s="9">
        <f>F32+1</f>
        <v>43562</v>
      </c>
      <c r="Q32" s="5"/>
    </row>
    <row r="33" spans="1:17" ht="10.5" customHeight="1">
      <c r="A33" s="6"/>
      <c r="B33" s="33"/>
      <c r="C33" s="38" t="s">
        <v>43</v>
      </c>
      <c r="D33" s="35"/>
      <c r="E33" s="37" t="s">
        <v>48</v>
      </c>
      <c r="F33" s="33"/>
      <c r="G33" s="7"/>
    </row>
    <row r="34" spans="1:17" s="5" customFormat="1" ht="11.25" customHeight="1">
      <c r="A34" s="3"/>
      <c r="B34" s="14"/>
      <c r="C34" s="40" t="s">
        <v>46</v>
      </c>
      <c r="D34" s="71" t="s">
        <v>82</v>
      </c>
      <c r="E34" s="40" t="s">
        <v>49</v>
      </c>
      <c r="F34" s="14"/>
      <c r="G34" s="8"/>
      <c r="Q34" s="2"/>
    </row>
    <row r="35" spans="1:17" ht="10.5" customHeight="1">
      <c r="A35" s="6">
        <f>A32+1</f>
        <v>12</v>
      </c>
      <c r="B35" s="4">
        <f>G32+2</f>
        <v>43564</v>
      </c>
      <c r="C35" s="9">
        <f>B35+1</f>
        <v>43565</v>
      </c>
      <c r="D35" s="9">
        <f>C35+1</f>
        <v>43566</v>
      </c>
      <c r="E35" s="4">
        <f>D35+1</f>
        <v>43567</v>
      </c>
      <c r="F35" s="32">
        <f>E35+1</f>
        <v>43568</v>
      </c>
      <c r="G35" s="4">
        <f>F35+1</f>
        <v>43569</v>
      </c>
      <c r="Q35" s="5"/>
    </row>
    <row r="36" spans="1:17" ht="10.5" customHeight="1">
      <c r="A36" s="6"/>
      <c r="C36" s="37" t="s">
        <v>48</v>
      </c>
      <c r="D36" s="7"/>
      <c r="E36" s="37" t="s">
        <v>48</v>
      </c>
      <c r="F36" s="7"/>
      <c r="G36" s="16"/>
    </row>
    <row r="37" spans="1:17" s="5" customFormat="1" ht="11.25" customHeight="1">
      <c r="A37" s="3"/>
      <c r="B37" s="8"/>
      <c r="C37" s="40" t="s">
        <v>75</v>
      </c>
      <c r="D37" s="58" t="s">
        <v>51</v>
      </c>
      <c r="E37" s="40" t="s">
        <v>74</v>
      </c>
      <c r="F37" s="11"/>
      <c r="G37" s="8"/>
      <c r="Q37" s="2"/>
    </row>
    <row r="38" spans="1:17" ht="10.5" customHeight="1">
      <c r="A38" s="6">
        <f>A35+1</f>
        <v>13</v>
      </c>
      <c r="B38" s="15">
        <f>G35+2</f>
        <v>43571</v>
      </c>
      <c r="C38" s="4">
        <f>B38+1</f>
        <v>43572</v>
      </c>
      <c r="D38" s="29">
        <f>C38+1</f>
        <v>43573</v>
      </c>
      <c r="E38" s="18">
        <f>D38+1</f>
        <v>43574</v>
      </c>
      <c r="F38" s="32">
        <f>E38+1</f>
        <v>43575</v>
      </c>
      <c r="G38" s="9">
        <f>F38+1</f>
        <v>43576</v>
      </c>
      <c r="Q38" s="5"/>
    </row>
    <row r="39" spans="1:17" ht="10.5" customHeight="1">
      <c r="A39" s="6"/>
      <c r="B39" s="54"/>
      <c r="C39" s="37" t="s">
        <v>50</v>
      </c>
      <c r="D39" s="7"/>
      <c r="E39" s="10" t="s">
        <v>52</v>
      </c>
      <c r="F39" s="35"/>
      <c r="G39" s="7"/>
    </row>
    <row r="40" spans="1:17" s="5" customFormat="1" ht="11.25" customHeight="1">
      <c r="A40" s="3"/>
      <c r="B40" s="17"/>
      <c r="C40" s="40" t="s">
        <v>83</v>
      </c>
      <c r="D40" s="76" t="s">
        <v>17</v>
      </c>
      <c r="E40" s="14" t="s">
        <v>28</v>
      </c>
      <c r="F40" s="36"/>
      <c r="G40" s="8"/>
      <c r="P40" s="2"/>
    </row>
    <row r="41" spans="1:17" ht="10.5" customHeight="1">
      <c r="A41" s="6">
        <f>A38+1</f>
        <v>14</v>
      </c>
      <c r="B41" s="9">
        <f>G38+2</f>
        <v>43578</v>
      </c>
      <c r="C41" s="9">
        <f>B41+1</f>
        <v>43579</v>
      </c>
      <c r="D41" s="4">
        <f>C41+1</f>
        <v>43580</v>
      </c>
      <c r="E41" s="4">
        <f>D41+1</f>
        <v>43581</v>
      </c>
      <c r="F41" s="4">
        <f>E41+1</f>
        <v>43582</v>
      </c>
      <c r="G41" s="29">
        <f>F41+1</f>
        <v>43583</v>
      </c>
      <c r="P41" s="5"/>
    </row>
    <row r="42" spans="1:17" ht="10.5" customHeight="1">
      <c r="A42" s="6"/>
      <c r="C42" s="37" t="s">
        <v>53</v>
      </c>
      <c r="D42" s="10"/>
      <c r="E42" s="37" t="s">
        <v>53</v>
      </c>
      <c r="F42" s="7"/>
      <c r="G42" s="34"/>
    </row>
    <row r="43" spans="1:17" s="5" customFormat="1" ht="11.25" customHeight="1">
      <c r="A43" s="3"/>
      <c r="B43" s="14"/>
      <c r="C43" s="40" t="s">
        <v>54</v>
      </c>
      <c r="D43" s="58" t="s">
        <v>72</v>
      </c>
      <c r="E43" s="39" t="s">
        <v>55</v>
      </c>
      <c r="F43" s="8" t="s">
        <v>56</v>
      </c>
      <c r="G43" s="30"/>
      <c r="P43" s="2"/>
    </row>
    <row r="44" spans="1:17" ht="10.5" customHeight="1">
      <c r="A44" s="6">
        <f>A41+1</f>
        <v>15</v>
      </c>
      <c r="B44" s="9">
        <f>G41+2</f>
        <v>43585</v>
      </c>
      <c r="C44" s="15">
        <f>B44+1</f>
        <v>43586</v>
      </c>
      <c r="D44" s="4">
        <f>C44+1</f>
        <v>43587</v>
      </c>
      <c r="E44" s="32">
        <f>D44+1</f>
        <v>43588</v>
      </c>
      <c r="F44" s="9">
        <f>E44+1</f>
        <v>43589</v>
      </c>
      <c r="G44" s="9">
        <f>F44+1</f>
        <v>43590</v>
      </c>
      <c r="P44" s="5"/>
    </row>
    <row r="45" spans="1:17" ht="10.5" customHeight="1">
      <c r="A45" s="6"/>
      <c r="C45" s="49" t="s">
        <v>57</v>
      </c>
      <c r="D45" s="10"/>
      <c r="E45" s="37" t="s">
        <v>57</v>
      </c>
      <c r="F45" s="7"/>
      <c r="G45" s="7"/>
    </row>
    <row r="46" spans="1:17" s="5" customFormat="1" ht="11.25" customHeight="1">
      <c r="A46" s="3"/>
      <c r="B46" s="14"/>
      <c r="C46" s="52" t="s">
        <v>59</v>
      </c>
      <c r="D46" s="14"/>
      <c r="E46" s="41" t="s">
        <v>61</v>
      </c>
      <c r="F46" s="8"/>
      <c r="G46" s="8"/>
      <c r="P46" s="2"/>
    </row>
    <row r="47" spans="1:17" ht="10.5" customHeight="1">
      <c r="A47" s="6">
        <f>A44+1</f>
        <v>16</v>
      </c>
      <c r="B47" s="15">
        <f>G44+2</f>
        <v>43592</v>
      </c>
      <c r="C47" s="4">
        <f>B47+1</f>
        <v>43593</v>
      </c>
      <c r="D47" s="20">
        <f>C47+1</f>
        <v>43594</v>
      </c>
      <c r="E47" s="4">
        <f>D47+1</f>
        <v>43595</v>
      </c>
      <c r="F47" s="29">
        <f>E47+1</f>
        <v>43596</v>
      </c>
      <c r="G47" s="4">
        <f>F47+1</f>
        <v>43597</v>
      </c>
      <c r="Q47" s="5"/>
    </row>
    <row r="48" spans="1:17" ht="10.5" customHeight="1">
      <c r="A48" s="6"/>
      <c r="C48" s="37" t="s">
        <v>60</v>
      </c>
      <c r="D48" s="10"/>
      <c r="E48" s="37" t="s">
        <v>60</v>
      </c>
      <c r="F48" s="7"/>
      <c r="G48" s="7"/>
    </row>
    <row r="49" spans="1:17" s="5" customFormat="1" ht="11.25" customHeight="1">
      <c r="A49" s="3"/>
      <c r="B49" s="17"/>
      <c r="C49" s="41" t="s">
        <v>86</v>
      </c>
      <c r="D49" s="59" t="s">
        <v>62</v>
      </c>
      <c r="E49" s="10" t="s">
        <v>58</v>
      </c>
      <c r="F49" s="8"/>
      <c r="G49" s="8"/>
      <c r="Q49" s="2"/>
    </row>
    <row r="50" spans="1:17" ht="10.5" customHeight="1">
      <c r="A50" s="6">
        <f>A47+1</f>
        <v>17</v>
      </c>
      <c r="B50" s="21">
        <f>G47+2</f>
        <v>43599</v>
      </c>
      <c r="C50" s="4">
        <f>B50+1</f>
        <v>43600</v>
      </c>
      <c r="D50" s="20">
        <f>C50+1</f>
        <v>43601</v>
      </c>
      <c r="E50" s="4">
        <f>D50+1</f>
        <v>43602</v>
      </c>
      <c r="F50" s="32">
        <f>E50+1</f>
        <v>43603</v>
      </c>
      <c r="G50" s="9">
        <f>F50+1</f>
        <v>43604</v>
      </c>
      <c r="Q50" s="5"/>
    </row>
    <row r="51" spans="1:17" ht="10.5" customHeight="1">
      <c r="A51" s="6"/>
      <c r="B51" s="31"/>
      <c r="C51" s="70" t="s">
        <v>73</v>
      </c>
      <c r="D51" s="24" t="s">
        <v>21</v>
      </c>
      <c r="E51" s="71" t="s">
        <v>82</v>
      </c>
      <c r="F51" s="34"/>
      <c r="G51" s="7"/>
    </row>
    <row r="52" spans="1:17" s="5" customFormat="1" ht="11.25" customHeight="1">
      <c r="A52" s="3"/>
      <c r="B52" s="46"/>
      <c r="C52" s="45" t="s">
        <v>17</v>
      </c>
      <c r="D52" s="17" t="s">
        <v>63</v>
      </c>
      <c r="E52" s="72" t="s">
        <v>64</v>
      </c>
      <c r="F52" s="53"/>
      <c r="G52" s="8" t="s">
        <v>65</v>
      </c>
      <c r="Q52" s="2"/>
    </row>
    <row r="53" spans="1:17" ht="10.5" customHeight="1">
      <c r="A53" s="6">
        <f>A50+1</f>
        <v>18</v>
      </c>
      <c r="B53" s="9">
        <f>G50+2</f>
        <v>43606</v>
      </c>
      <c r="C53" s="12">
        <f>B53+1</f>
        <v>43607</v>
      </c>
      <c r="D53" s="9">
        <f>C53+1</f>
        <v>43608</v>
      </c>
      <c r="E53" s="9">
        <f>D53+1</f>
        <v>43609</v>
      </c>
      <c r="F53" s="9">
        <f>E53+1</f>
        <v>43610</v>
      </c>
      <c r="G53" s="9">
        <f>F53+1</f>
        <v>43611</v>
      </c>
      <c r="Q53" s="5"/>
    </row>
    <row r="54" spans="1:17" ht="10.5" customHeight="1">
      <c r="A54" s="6"/>
      <c r="B54" s="8"/>
      <c r="C54" s="10" t="s">
        <v>66</v>
      </c>
      <c r="D54" s="7"/>
      <c r="E54" s="7"/>
      <c r="F54" s="7"/>
      <c r="G54" s="7"/>
    </row>
    <row r="55" spans="1:17" s="5" customFormat="1" hidden="1">
      <c r="A55" s="3"/>
      <c r="B55" s="8" t="s">
        <v>67</v>
      </c>
      <c r="C55" s="8" t="s">
        <v>67</v>
      </c>
      <c r="D55" s="22" t="s">
        <v>67</v>
      </c>
      <c r="E55" s="8" t="s">
        <v>67</v>
      </c>
      <c r="F55" s="8" t="s">
        <v>67</v>
      </c>
      <c r="G55" s="8"/>
      <c r="Q55" s="2"/>
    </row>
    <row r="56" spans="1:17" hidden="1">
      <c r="A56" s="6" t="e">
        <f>#REF!+1</f>
        <v>#REF!</v>
      </c>
      <c r="B56" s="9" t="e">
        <f>#REF!+2</f>
        <v>#REF!</v>
      </c>
      <c r="C56" s="9" t="e">
        <f>B56+1</f>
        <v>#REF!</v>
      </c>
      <c r="D56" s="9" t="e">
        <f>C56+1</f>
        <v>#REF!</v>
      </c>
      <c r="E56" s="9" t="e">
        <f>D56+1</f>
        <v>#REF!</v>
      </c>
      <c r="F56" s="9" t="e">
        <f>E56+1</f>
        <v>#REF!</v>
      </c>
      <c r="G56" s="9" t="e">
        <f>F56+1</f>
        <v>#REF!</v>
      </c>
      <c r="Q56" s="5"/>
    </row>
    <row r="57" spans="1:17" hidden="1">
      <c r="A57" s="6"/>
      <c r="B57" s="7" t="s">
        <v>21</v>
      </c>
      <c r="C57" s="7"/>
      <c r="D57" s="7"/>
      <c r="E57" s="7"/>
      <c r="F57" s="7" t="s">
        <v>68</v>
      </c>
      <c r="G57" s="7" t="s">
        <v>69</v>
      </c>
    </row>
    <row r="58" spans="1:17" ht="3" customHeight="1">
      <c r="A58" s="23"/>
      <c r="B58" s="8"/>
      <c r="C58" s="8"/>
      <c r="D58" s="8"/>
      <c r="E58" s="8"/>
      <c r="F58" s="8"/>
      <c r="G58" s="8"/>
    </row>
    <row r="59" spans="1:17" ht="12" customHeight="1">
      <c r="B59" s="24"/>
      <c r="C59" s="24" t="s">
        <v>77</v>
      </c>
      <c r="D59" s="24"/>
      <c r="E59" s="24"/>
      <c r="F59" s="24" t="s">
        <v>76</v>
      </c>
      <c r="G59" s="24"/>
    </row>
    <row r="60" spans="1:17" ht="12.75" customHeight="1">
      <c r="B60" s="25"/>
      <c r="D60" s="26" t="s">
        <v>70</v>
      </c>
      <c r="E60" s="27"/>
      <c r="F60" s="78"/>
      <c r="G60" s="79"/>
    </row>
    <row r="61" spans="1:17" ht="13.15">
      <c r="B61" s="80"/>
      <c r="C61" s="80"/>
      <c r="D61" s="80"/>
      <c r="E61" s="80"/>
      <c r="F61" s="28"/>
      <c r="G61" s="28"/>
    </row>
    <row r="62" spans="1:17" ht="13.15">
      <c r="B62" s="55"/>
      <c r="C62" s="56"/>
      <c r="D62" s="56"/>
      <c r="E62" s="56"/>
    </row>
  </sheetData>
  <mergeCells count="3">
    <mergeCell ref="F60:G60"/>
    <mergeCell ref="B61:E61"/>
    <mergeCell ref="B31:G31"/>
  </mergeCells>
  <pageMargins left="0.18" right="0.26" top="0.69010416666666663" bottom="0.36" header="0.41" footer="0.5"/>
  <pageSetup orientation="portrait" horizontalDpi="4294967293" verticalDpi="4294967293" r:id="rId1"/>
  <headerFooter alignWithMargins="0">
    <oddHeader>&amp;L&amp;"Geneva,Bold"&amp;14 BIOLOGY 1B SPRING 2023&amp;RName ____________________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Spring 23</vt:lpstr>
    </vt:vector>
  </TitlesOfParts>
  <Manager/>
  <Company>Home Computer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Bill</dc:creator>
  <cp:keywords/>
  <dc:description/>
  <cp:lastModifiedBy>Staff</cp:lastModifiedBy>
  <cp:revision/>
  <dcterms:created xsi:type="dcterms:W3CDTF">2006-07-27T21:21:14Z</dcterms:created>
  <dcterms:modified xsi:type="dcterms:W3CDTF">2023-01-20T05:27:19Z</dcterms:modified>
  <cp:category/>
  <cp:contentStatus/>
</cp:coreProperties>
</file>