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T12" i="1" l="1"/>
  <c r="Z12" i="1"/>
  <c r="AD12" i="1"/>
  <c r="AF12" i="1"/>
  <c r="AH12" i="1"/>
  <c r="T10" i="1"/>
  <c r="Z10" i="1"/>
  <c r="AD10" i="1"/>
  <c r="AF10" i="1"/>
  <c r="AH10" i="1"/>
  <c r="T16" i="1"/>
  <c r="Z16" i="1"/>
  <c r="AD16" i="1"/>
  <c r="AF16" i="1"/>
  <c r="AH16" i="1"/>
  <c r="T19" i="1"/>
  <c r="Z19" i="1"/>
  <c r="AD19" i="1"/>
  <c r="AF19" i="1"/>
  <c r="AH19" i="1"/>
  <c r="T8" i="1"/>
  <c r="Z8" i="1"/>
  <c r="AD8" i="1"/>
  <c r="AF8" i="1"/>
  <c r="AH8" i="1"/>
  <c r="T23" i="1"/>
  <c r="Z23" i="1"/>
  <c r="AD23" i="1"/>
  <c r="AF23" i="1"/>
  <c r="AH23" i="1"/>
  <c r="T17" i="1"/>
  <c r="Z17" i="1"/>
  <c r="AD17" i="1"/>
  <c r="AF17" i="1"/>
  <c r="AH17" i="1"/>
  <c r="T26" i="1"/>
  <c r="Z26" i="1"/>
  <c r="AD26" i="1"/>
  <c r="AF26" i="1"/>
  <c r="AH26" i="1"/>
  <c r="T15" i="1"/>
  <c r="Z15" i="1"/>
  <c r="AD15" i="1"/>
  <c r="AF15" i="1"/>
  <c r="AH15" i="1"/>
  <c r="T14" i="1"/>
  <c r="Z14" i="1"/>
  <c r="AD14" i="1"/>
  <c r="AF14" i="1"/>
  <c r="AH14" i="1"/>
  <c r="T24" i="1"/>
  <c r="Z24" i="1"/>
  <c r="AD24" i="1"/>
  <c r="AF24" i="1"/>
  <c r="AH24" i="1"/>
  <c r="T13" i="1"/>
  <c r="Z13" i="1"/>
  <c r="AD13" i="1"/>
  <c r="AF13" i="1"/>
  <c r="AH13" i="1"/>
  <c r="T21" i="1"/>
  <c r="Z21" i="1"/>
  <c r="AD21" i="1"/>
  <c r="AF21" i="1"/>
  <c r="AH21" i="1"/>
  <c r="T5" i="1"/>
  <c r="Z5" i="1"/>
  <c r="AD5" i="1"/>
  <c r="AF5" i="1"/>
  <c r="AH5" i="1"/>
  <c r="T9" i="1"/>
  <c r="Z9" i="1"/>
  <c r="AD9" i="1"/>
  <c r="AF9" i="1"/>
  <c r="AH9" i="1"/>
  <c r="T4" i="1"/>
  <c r="Z4" i="1"/>
  <c r="AD4" i="1"/>
  <c r="AF4" i="1"/>
  <c r="AH4" i="1"/>
  <c r="T11" i="1"/>
  <c r="Z11" i="1"/>
  <c r="AD11" i="1"/>
  <c r="AF11" i="1"/>
  <c r="AH11" i="1"/>
  <c r="T3" i="1"/>
  <c r="Z3" i="1"/>
  <c r="AD3" i="1"/>
  <c r="AH3" i="1"/>
  <c r="T25" i="1"/>
  <c r="Z25" i="1"/>
  <c r="AD25" i="1"/>
  <c r="AF25" i="1"/>
  <c r="AH25" i="1"/>
  <c r="T7" i="1"/>
  <c r="Z7" i="1"/>
  <c r="AD7" i="1"/>
  <c r="AF7" i="1"/>
  <c r="AH7" i="1"/>
  <c r="T18" i="1"/>
  <c r="Z18" i="1"/>
  <c r="AD18" i="1"/>
  <c r="AF18" i="1"/>
  <c r="AH18" i="1"/>
  <c r="T22" i="1"/>
  <c r="Z22" i="1"/>
  <c r="AD22" i="1"/>
  <c r="AF22" i="1"/>
  <c r="AH22" i="1"/>
  <c r="T20" i="1"/>
  <c r="Z20" i="1"/>
  <c r="AD20" i="1"/>
  <c r="AF20" i="1"/>
  <c r="AH20" i="1"/>
  <c r="T6" i="1"/>
  <c r="Z6" i="1"/>
  <c r="AD6" i="1"/>
  <c r="AF6" i="1"/>
  <c r="AH6" i="1"/>
</calcChain>
</file>

<file path=xl/sharedStrings.xml><?xml version="1.0" encoding="utf-8"?>
<sst xmlns="http://schemas.openxmlformats.org/spreadsheetml/2006/main" count="56" uniqueCount="53">
  <si>
    <t>In Class Work and Homework (Activity Book)</t>
  </si>
  <si>
    <t>Online Homework</t>
  </si>
  <si>
    <t>Projects</t>
  </si>
  <si>
    <t>Quizzes</t>
  </si>
  <si>
    <t>code name</t>
  </si>
  <si>
    <t>Poster</t>
  </si>
  <si>
    <t>Brainology</t>
  </si>
  <si>
    <t>Grow Brain</t>
  </si>
  <si>
    <t>Rubric 2.1A</t>
  </si>
  <si>
    <t>TP#1</t>
  </si>
  <si>
    <t>TP#2</t>
  </si>
  <si>
    <t>Rubric 2.1B</t>
  </si>
  <si>
    <t>2.1.5</t>
  </si>
  <si>
    <t>2.3.2, 1b</t>
  </si>
  <si>
    <t>p60-61</t>
  </si>
  <si>
    <t>pg 83</t>
  </si>
  <si>
    <t>2.3.2, 1c</t>
  </si>
  <si>
    <t>2.3.4</t>
  </si>
  <si>
    <t>Rubric 2.3</t>
  </si>
  <si>
    <t>2.4.2</t>
  </si>
  <si>
    <t>2.4.5</t>
  </si>
  <si>
    <t>3.1.7</t>
  </si>
  <si>
    <t>Proj 3.1 Ready</t>
  </si>
  <si>
    <t>Average</t>
  </si>
  <si>
    <t>2.1A</t>
  </si>
  <si>
    <t>2.1B</t>
  </si>
  <si>
    <t>Q#1</t>
  </si>
  <si>
    <t>average</t>
  </si>
  <si>
    <t>Midterm</t>
  </si>
  <si>
    <t>Estimated Overall Grade</t>
  </si>
  <si>
    <t>Avocado</t>
  </si>
  <si>
    <t>Persia Peppermint</t>
  </si>
  <si>
    <t>Pretty</t>
  </si>
  <si>
    <t>Mother of Mayhem</t>
  </si>
  <si>
    <t>big flying moth</t>
  </si>
  <si>
    <t>sultana</t>
  </si>
  <si>
    <t>ex</t>
  </si>
  <si>
    <t>Dumbledore</t>
  </si>
  <si>
    <t>Coffee 1122</t>
  </si>
  <si>
    <t>Abu_14hu</t>
  </si>
  <si>
    <t>PINGUCHA</t>
  </si>
  <si>
    <t>Grace09</t>
  </si>
  <si>
    <t>Stain</t>
  </si>
  <si>
    <t>HAWK</t>
  </si>
  <si>
    <t>Little Mermaid</t>
  </si>
  <si>
    <t>W10534804</t>
  </si>
  <si>
    <t>Microwave</t>
  </si>
  <si>
    <t>Quandon</t>
  </si>
  <si>
    <t>Bose</t>
  </si>
  <si>
    <t>Oni</t>
  </si>
  <si>
    <t>mermaid II</t>
  </si>
  <si>
    <t>cutfoot</t>
  </si>
  <si>
    <t>Emily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</si>
</sst>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6" xfId="0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workbookViewId="0">
      <selection activeCell="A27" sqref="A27:XFD29"/>
    </sheetView>
  </sheetViews>
  <sheetFormatPr defaultRowHeight="15" x14ac:dyDescent="0.25"/>
  <cols>
    <col min="1" max="1" width="16.5703125" bestFit="1" customWidth="1"/>
    <col min="2" max="2" width="6.7109375" bestFit="1" customWidth="1"/>
    <col min="3" max="3" width="10.42578125" bestFit="1" customWidth="1"/>
    <col min="4" max="4" width="10.7109375" bestFit="1" customWidth="1"/>
    <col min="5" max="5" width="10.85546875" bestFit="1" customWidth="1"/>
    <col min="6" max="7" width="5.140625" bestFit="1" customWidth="1"/>
    <col min="8" max="8" width="10.7109375" bestFit="1" customWidth="1"/>
    <col min="9" max="9" width="5.140625" bestFit="1" customWidth="1"/>
    <col min="10" max="10" width="8.28515625" bestFit="1" customWidth="1"/>
    <col min="11" max="11" width="6.85546875" bestFit="1" customWidth="1"/>
    <col min="12" max="12" width="5.5703125" bestFit="1" customWidth="1"/>
    <col min="13" max="13" width="8" bestFit="1" customWidth="1"/>
    <col min="14" max="14" width="5.140625" bestFit="1" customWidth="1"/>
    <col min="15" max="15" width="9.5703125" bestFit="1" customWidth="1"/>
    <col min="16" max="18" width="5.140625" bestFit="1" customWidth="1"/>
    <col min="19" max="19" width="13.5703125" bestFit="1" customWidth="1"/>
    <col min="20" max="20" width="12" bestFit="1" customWidth="1"/>
    <col min="21" max="25" width="4" bestFit="1" customWidth="1"/>
    <col min="26" max="26" width="8.28515625" bestFit="1" customWidth="1"/>
    <col min="27" max="27" width="4.85546875" bestFit="1" customWidth="1"/>
    <col min="28" max="28" width="4.7109375" bestFit="1" customWidth="1"/>
    <col min="29" max="29" width="4" bestFit="1" customWidth="1"/>
    <col min="30" max="30" width="12" bestFit="1" customWidth="1"/>
    <col min="31" max="31" width="4.42578125" bestFit="1" customWidth="1"/>
    <col min="32" max="32" width="8" bestFit="1" customWidth="1"/>
    <col min="33" max="33" width="8.7109375" bestFit="1" customWidth="1"/>
    <col min="34" max="34" width="22.85546875" bestFit="1" customWidth="1"/>
  </cols>
  <sheetData>
    <row r="1" spans="1:34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 t="s">
        <v>1</v>
      </c>
      <c r="V1" s="5"/>
      <c r="W1" s="5"/>
      <c r="X1" s="5"/>
      <c r="Y1" s="5"/>
      <c r="Z1" s="6"/>
      <c r="AA1" s="4" t="s">
        <v>2</v>
      </c>
      <c r="AB1" s="5"/>
      <c r="AC1" s="5"/>
      <c r="AD1" s="6"/>
      <c r="AE1" s="4" t="s">
        <v>3</v>
      </c>
      <c r="AF1" s="6"/>
    </row>
    <row r="2" spans="1:34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11">
        <v>2.1</v>
      </c>
      <c r="V2" s="8">
        <v>2.2000000000000002</v>
      </c>
      <c r="W2" s="8">
        <v>2.2999999999999998</v>
      </c>
      <c r="X2" s="8">
        <v>2.4</v>
      </c>
      <c r="Y2" s="8">
        <v>3.1</v>
      </c>
      <c r="Z2" s="8" t="s">
        <v>23</v>
      </c>
      <c r="AA2" s="11" t="s">
        <v>24</v>
      </c>
      <c r="AB2" s="8" t="s">
        <v>25</v>
      </c>
      <c r="AC2" s="8">
        <v>2.2999999999999998</v>
      </c>
      <c r="AD2" s="8" t="s">
        <v>23</v>
      </c>
      <c r="AE2" s="11" t="s">
        <v>26</v>
      </c>
      <c r="AF2" s="12" t="s">
        <v>27</v>
      </c>
      <c r="AG2" s="9" t="s">
        <v>28</v>
      </c>
      <c r="AH2" t="s">
        <v>29</v>
      </c>
    </row>
    <row r="3" spans="1:34" x14ac:dyDescent="0.25">
      <c r="A3" s="13">
        <v>1973</v>
      </c>
      <c r="B3" s="14">
        <v>100</v>
      </c>
      <c r="C3" s="15">
        <v>80</v>
      </c>
      <c r="D3" s="15">
        <v>100</v>
      </c>
      <c r="E3" s="15">
        <v>100</v>
      </c>
      <c r="F3" s="15">
        <v>70</v>
      </c>
      <c r="G3" s="15">
        <v>47</v>
      </c>
      <c r="H3" s="15">
        <v>100</v>
      </c>
      <c r="I3" s="15">
        <v>0</v>
      </c>
      <c r="J3" s="15">
        <v>0</v>
      </c>
      <c r="K3" s="15">
        <v>60</v>
      </c>
      <c r="L3" s="15">
        <v>70</v>
      </c>
      <c r="M3" s="15">
        <v>50</v>
      </c>
      <c r="N3" s="15">
        <v>0</v>
      </c>
      <c r="O3" s="15">
        <v>100</v>
      </c>
      <c r="P3" s="15">
        <v>70</v>
      </c>
      <c r="Q3" s="15">
        <v>75</v>
      </c>
      <c r="R3" s="15">
        <v>100</v>
      </c>
      <c r="S3" s="15">
        <v>100</v>
      </c>
      <c r="T3" s="17">
        <f>AVERAGE(B3:S3)</f>
        <v>67.888888888888886</v>
      </c>
      <c r="U3" s="18">
        <v>38</v>
      </c>
      <c r="V3" s="15">
        <v>60</v>
      </c>
      <c r="W3" s="15">
        <v>50</v>
      </c>
      <c r="X3" s="15">
        <v>40</v>
      </c>
      <c r="Y3" s="15">
        <v>29</v>
      </c>
      <c r="Z3" s="19">
        <f>AVERAGE(U3:Y3)</f>
        <v>43.4</v>
      </c>
      <c r="AA3" s="18">
        <v>65</v>
      </c>
      <c r="AB3" s="15">
        <v>65</v>
      </c>
      <c r="AC3" s="15">
        <v>65</v>
      </c>
      <c r="AD3" s="19">
        <f>AVERAGE(AA3:AC3)</f>
        <v>65</v>
      </c>
      <c r="AE3" s="32" t="s">
        <v>36</v>
      </c>
      <c r="AF3" s="16">
        <v>0</v>
      </c>
      <c r="AG3" s="20">
        <v>46</v>
      </c>
      <c r="AH3">
        <f>0.3*T3+0.1*Z3+0.25*AD3+0.15*AF3+0.2*AG3</f>
        <v>50.156666666666666</v>
      </c>
    </row>
    <row r="4" spans="1:34" x14ac:dyDescent="0.25">
      <c r="A4" s="21">
        <v>120608</v>
      </c>
      <c r="B4" s="22">
        <v>100</v>
      </c>
      <c r="C4" s="23">
        <v>95</v>
      </c>
      <c r="D4" s="23">
        <v>100</v>
      </c>
      <c r="E4" s="23">
        <v>100</v>
      </c>
      <c r="F4" s="23">
        <v>90</v>
      </c>
      <c r="G4" s="23">
        <v>80</v>
      </c>
      <c r="H4" s="23">
        <v>100</v>
      </c>
      <c r="I4" s="23">
        <v>100</v>
      </c>
      <c r="J4" s="23">
        <v>70</v>
      </c>
      <c r="K4" s="23">
        <v>40</v>
      </c>
      <c r="L4" s="23">
        <v>0</v>
      </c>
      <c r="M4" s="23">
        <v>90</v>
      </c>
      <c r="N4" s="23">
        <v>0</v>
      </c>
      <c r="O4" s="23">
        <v>0</v>
      </c>
      <c r="P4" s="23">
        <v>0</v>
      </c>
      <c r="Q4" s="23">
        <v>75</v>
      </c>
      <c r="R4" s="23">
        <v>100</v>
      </c>
      <c r="S4" s="23">
        <v>100</v>
      </c>
      <c r="T4" s="25">
        <f>AVERAGE(B4:S4)</f>
        <v>68.888888888888886</v>
      </c>
      <c r="U4" s="26">
        <v>50</v>
      </c>
      <c r="V4" s="23">
        <v>0</v>
      </c>
      <c r="W4" s="23">
        <v>40</v>
      </c>
      <c r="X4" s="23">
        <v>90</v>
      </c>
      <c r="Y4" s="23">
        <v>0</v>
      </c>
      <c r="Z4" s="27">
        <f>AVERAGE(U4:Y4)</f>
        <v>36</v>
      </c>
      <c r="AA4" s="26">
        <v>70</v>
      </c>
      <c r="AB4" s="23"/>
      <c r="AC4" s="23">
        <v>70</v>
      </c>
      <c r="AD4" s="27">
        <f>AVERAGE(AA4:AC4)</f>
        <v>70</v>
      </c>
      <c r="AE4" s="26">
        <v>80</v>
      </c>
      <c r="AF4" s="24">
        <f>AVERAGE(AE4:AE4)</f>
        <v>80</v>
      </c>
      <c r="AG4" s="25">
        <v>65</v>
      </c>
      <c r="AH4">
        <f>0.3*T4+0.1*Z4+0.25*AD4+0.15*AF4+0.2*AG4</f>
        <v>66.766666666666666</v>
      </c>
    </row>
    <row r="5" spans="1:34" x14ac:dyDescent="0.25">
      <c r="A5" s="28" t="s">
        <v>39</v>
      </c>
      <c r="B5" s="22">
        <v>100</v>
      </c>
      <c r="C5" s="23">
        <v>100</v>
      </c>
      <c r="D5" s="23">
        <v>100</v>
      </c>
      <c r="E5" s="23">
        <v>100</v>
      </c>
      <c r="F5" s="23">
        <v>70</v>
      </c>
      <c r="G5" s="23">
        <v>0</v>
      </c>
      <c r="H5" s="23">
        <v>0</v>
      </c>
      <c r="I5" s="23">
        <v>50</v>
      </c>
      <c r="J5" s="23">
        <v>80</v>
      </c>
      <c r="K5" s="23">
        <v>100</v>
      </c>
      <c r="L5" s="23">
        <v>90</v>
      </c>
      <c r="M5" s="23">
        <v>0</v>
      </c>
      <c r="N5" s="23">
        <v>0</v>
      </c>
      <c r="O5" s="23">
        <v>0</v>
      </c>
      <c r="P5" s="23">
        <v>0</v>
      </c>
      <c r="Q5" s="23">
        <v>100</v>
      </c>
      <c r="R5" s="23">
        <v>0</v>
      </c>
      <c r="S5" s="23">
        <v>0</v>
      </c>
      <c r="T5" s="25">
        <f>AVERAGE(B5:S5)</f>
        <v>49.444444444444443</v>
      </c>
      <c r="U5" s="26">
        <v>0</v>
      </c>
      <c r="V5" s="23">
        <v>60</v>
      </c>
      <c r="W5" s="23">
        <v>80</v>
      </c>
      <c r="X5" s="23">
        <v>0</v>
      </c>
      <c r="Y5" s="23">
        <v>0</v>
      </c>
      <c r="Z5" s="27">
        <f>AVERAGE(U5:Y5)</f>
        <v>28</v>
      </c>
      <c r="AA5" s="26">
        <v>65</v>
      </c>
      <c r="AB5" s="23"/>
      <c r="AC5" s="23">
        <v>0</v>
      </c>
      <c r="AD5" s="27">
        <f>AVERAGE(AA5:AC5)</f>
        <v>32.5</v>
      </c>
      <c r="AE5" s="26">
        <v>78</v>
      </c>
      <c r="AF5" s="24">
        <f>AVERAGE(AE5:AE5)</f>
        <v>78</v>
      </c>
      <c r="AG5" s="25">
        <v>61</v>
      </c>
      <c r="AH5">
        <f>0.3*T5+0.1*Z5+0.25*AD5+0.15*AF5+0.2*AG5</f>
        <v>49.658333333333331</v>
      </c>
    </row>
    <row r="6" spans="1:34" x14ac:dyDescent="0.25">
      <c r="A6" s="28" t="s">
        <v>30</v>
      </c>
      <c r="B6" s="22">
        <v>100</v>
      </c>
      <c r="C6" s="23">
        <v>100</v>
      </c>
      <c r="D6" s="23">
        <v>100</v>
      </c>
      <c r="E6" s="23">
        <v>0</v>
      </c>
      <c r="F6" s="23">
        <v>100</v>
      </c>
      <c r="G6" s="23">
        <v>93</v>
      </c>
      <c r="H6" s="23">
        <v>0</v>
      </c>
      <c r="I6" s="23">
        <v>95</v>
      </c>
      <c r="J6" s="23">
        <v>90</v>
      </c>
      <c r="K6" s="23">
        <v>80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75</v>
      </c>
      <c r="R6" s="23">
        <v>100</v>
      </c>
      <c r="S6" s="23">
        <v>100</v>
      </c>
      <c r="T6" s="25">
        <f>AVERAGE(B6:S6)</f>
        <v>57.388888888888886</v>
      </c>
      <c r="U6" s="26">
        <v>75</v>
      </c>
      <c r="V6" s="23">
        <v>100</v>
      </c>
      <c r="W6" s="23">
        <v>80</v>
      </c>
      <c r="X6" s="23">
        <v>0</v>
      </c>
      <c r="Y6" s="23">
        <v>100</v>
      </c>
      <c r="Z6" s="27">
        <f>AVERAGE(U6:Y6)</f>
        <v>71</v>
      </c>
      <c r="AA6" s="26">
        <v>65</v>
      </c>
      <c r="AB6" s="23"/>
      <c r="AC6" s="23">
        <v>90</v>
      </c>
      <c r="AD6" s="27">
        <f>AVERAGE(AA6:AC6)</f>
        <v>77.5</v>
      </c>
      <c r="AE6" s="26">
        <v>90</v>
      </c>
      <c r="AF6" s="24">
        <f>AVERAGE(AE6:AE6)</f>
        <v>90</v>
      </c>
      <c r="AG6" s="25">
        <v>98</v>
      </c>
      <c r="AH6">
        <f>0.3*T6+0.1*Z6+0.25*AD6+0.15*AF6+0.2*AG6</f>
        <v>76.791666666666657</v>
      </c>
    </row>
    <row r="7" spans="1:34" x14ac:dyDescent="0.25">
      <c r="A7" s="29" t="s">
        <v>34</v>
      </c>
      <c r="B7" s="22">
        <v>0</v>
      </c>
      <c r="C7" s="23">
        <v>0</v>
      </c>
      <c r="D7" s="23">
        <v>0</v>
      </c>
      <c r="E7" s="23">
        <v>0</v>
      </c>
      <c r="F7" s="23">
        <v>95</v>
      </c>
      <c r="G7" s="23">
        <v>73</v>
      </c>
      <c r="H7" s="23">
        <v>0</v>
      </c>
      <c r="I7" s="23">
        <v>90</v>
      </c>
      <c r="J7" s="23">
        <v>70</v>
      </c>
      <c r="K7" s="23">
        <v>60</v>
      </c>
      <c r="L7" s="23">
        <v>30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100</v>
      </c>
      <c r="S7" s="23">
        <v>0</v>
      </c>
      <c r="T7" s="25">
        <f>AVERAGE(B7:S7)</f>
        <v>28.777777777777779</v>
      </c>
      <c r="U7" s="26">
        <v>63</v>
      </c>
      <c r="V7" s="23">
        <v>0</v>
      </c>
      <c r="W7" s="23">
        <v>0</v>
      </c>
      <c r="X7" s="23">
        <v>0</v>
      </c>
      <c r="Y7" s="23">
        <v>100</v>
      </c>
      <c r="Z7" s="27">
        <f>AVERAGE(U7:Y7)</f>
        <v>32.6</v>
      </c>
      <c r="AA7" s="26">
        <v>0</v>
      </c>
      <c r="AB7" s="23"/>
      <c r="AC7" s="23">
        <v>0</v>
      </c>
      <c r="AD7" s="27">
        <f>AVERAGE(AA7:AC7)</f>
        <v>0</v>
      </c>
      <c r="AE7" s="26">
        <v>76</v>
      </c>
      <c r="AF7" s="24">
        <f>AVERAGE(AE7:AE7)</f>
        <v>76</v>
      </c>
      <c r="AG7" s="25">
        <v>38</v>
      </c>
      <c r="AH7">
        <f>0.3*T7+0.1*Z7+0.25*AD7+0.15*AF7+0.2*AG7</f>
        <v>30.893333333333334</v>
      </c>
    </row>
    <row r="8" spans="1:34" x14ac:dyDescent="0.25">
      <c r="A8" s="21" t="s">
        <v>48</v>
      </c>
      <c r="B8" s="22">
        <v>100</v>
      </c>
      <c r="C8" s="23">
        <v>100</v>
      </c>
      <c r="D8" s="23">
        <v>100</v>
      </c>
      <c r="E8" s="23">
        <v>100</v>
      </c>
      <c r="F8" s="23">
        <v>100</v>
      </c>
      <c r="G8" s="23">
        <v>80</v>
      </c>
      <c r="H8" s="23">
        <v>100</v>
      </c>
      <c r="I8" s="23">
        <v>90</v>
      </c>
      <c r="J8" s="23">
        <v>90</v>
      </c>
      <c r="K8" s="23">
        <v>100</v>
      </c>
      <c r="L8" s="23">
        <v>100</v>
      </c>
      <c r="M8" s="23">
        <v>100</v>
      </c>
      <c r="N8" s="23">
        <v>100</v>
      </c>
      <c r="O8" s="23">
        <v>0</v>
      </c>
      <c r="P8" s="23">
        <v>70</v>
      </c>
      <c r="Q8" s="23">
        <v>80</v>
      </c>
      <c r="R8" s="23">
        <v>100</v>
      </c>
      <c r="S8" s="23">
        <v>100</v>
      </c>
      <c r="T8" s="25">
        <f>AVERAGE(B8:S8)</f>
        <v>89.444444444444443</v>
      </c>
      <c r="U8" s="26">
        <v>75</v>
      </c>
      <c r="V8" s="23">
        <v>60</v>
      </c>
      <c r="W8" s="23">
        <v>100</v>
      </c>
      <c r="X8" s="23">
        <v>100</v>
      </c>
      <c r="Y8" s="23">
        <v>100</v>
      </c>
      <c r="Z8" s="27">
        <f>AVERAGE(U8:Y8)</f>
        <v>87</v>
      </c>
      <c r="AA8" s="26">
        <v>80</v>
      </c>
      <c r="AB8" s="23">
        <v>65</v>
      </c>
      <c r="AC8" s="23">
        <v>90</v>
      </c>
      <c r="AD8" s="27">
        <f>AVERAGE(AA8:AC8)</f>
        <v>78.333333333333329</v>
      </c>
      <c r="AE8" s="26">
        <v>60</v>
      </c>
      <c r="AF8" s="24">
        <f>AVERAGE(AE8:AE8)</f>
        <v>60</v>
      </c>
      <c r="AG8" s="25">
        <v>88</v>
      </c>
      <c r="AH8">
        <f>0.3*T8+0.1*Z8+0.25*AD8+0.15*AF8+0.2*AG8</f>
        <v>81.716666666666669</v>
      </c>
    </row>
    <row r="9" spans="1:34" x14ac:dyDescent="0.25">
      <c r="A9" s="28" t="s">
        <v>38</v>
      </c>
      <c r="B9" s="22">
        <v>100</v>
      </c>
      <c r="C9" s="23">
        <v>100</v>
      </c>
      <c r="D9" s="23">
        <v>100</v>
      </c>
      <c r="E9" s="23">
        <v>100</v>
      </c>
      <c r="F9" s="23">
        <v>70</v>
      </c>
      <c r="G9" s="23">
        <v>67</v>
      </c>
      <c r="H9" s="23">
        <v>100</v>
      </c>
      <c r="I9" s="23">
        <v>0</v>
      </c>
      <c r="J9" s="23">
        <v>70</v>
      </c>
      <c r="K9" s="23">
        <v>0</v>
      </c>
      <c r="L9" s="23">
        <v>90</v>
      </c>
      <c r="M9" s="23">
        <v>100</v>
      </c>
      <c r="N9" s="23">
        <v>70</v>
      </c>
      <c r="O9" s="23">
        <v>100</v>
      </c>
      <c r="P9" s="23">
        <v>70</v>
      </c>
      <c r="Q9" s="23">
        <v>100</v>
      </c>
      <c r="R9" s="23">
        <v>0</v>
      </c>
      <c r="S9" s="23">
        <v>0</v>
      </c>
      <c r="T9" s="25">
        <f>AVERAGE(B9:S9)</f>
        <v>68.722222222222229</v>
      </c>
      <c r="U9" s="26">
        <v>63</v>
      </c>
      <c r="V9" s="23">
        <v>80</v>
      </c>
      <c r="W9" s="23">
        <v>90</v>
      </c>
      <c r="X9" s="23">
        <v>80</v>
      </c>
      <c r="Y9" s="23">
        <v>57</v>
      </c>
      <c r="Z9" s="27">
        <f>AVERAGE(U9:Y9)</f>
        <v>74</v>
      </c>
      <c r="AA9" s="26">
        <v>60</v>
      </c>
      <c r="AB9" s="23">
        <v>75</v>
      </c>
      <c r="AC9" s="23">
        <v>60</v>
      </c>
      <c r="AD9" s="27">
        <f>AVERAGE(AA9:AC9)</f>
        <v>65</v>
      </c>
      <c r="AE9" s="26">
        <v>92</v>
      </c>
      <c r="AF9" s="24">
        <f>AVERAGE(AE9:AE9)</f>
        <v>92</v>
      </c>
      <c r="AG9" s="25">
        <v>73</v>
      </c>
      <c r="AH9">
        <f>0.3*T9+0.1*Z9+0.25*AD9+0.15*AF9+0.2*AG9</f>
        <v>72.666666666666657</v>
      </c>
    </row>
    <row r="10" spans="1:34" x14ac:dyDescent="0.25">
      <c r="A10" s="28" t="s">
        <v>51</v>
      </c>
      <c r="B10" s="22">
        <v>0</v>
      </c>
      <c r="C10" s="23">
        <v>100</v>
      </c>
      <c r="D10" s="23">
        <v>100</v>
      </c>
      <c r="E10" s="23">
        <v>0</v>
      </c>
      <c r="F10" s="23">
        <v>90</v>
      </c>
      <c r="G10" s="23">
        <v>77</v>
      </c>
      <c r="H10" s="23">
        <v>0</v>
      </c>
      <c r="I10" s="23">
        <v>50</v>
      </c>
      <c r="J10" s="23">
        <v>100</v>
      </c>
      <c r="K10" s="23">
        <v>100</v>
      </c>
      <c r="L10" s="23">
        <v>0</v>
      </c>
      <c r="M10" s="23">
        <v>80</v>
      </c>
      <c r="N10" s="23">
        <v>0</v>
      </c>
      <c r="O10" s="23">
        <v>0</v>
      </c>
      <c r="P10" s="23">
        <v>0</v>
      </c>
      <c r="Q10" s="23">
        <v>100</v>
      </c>
      <c r="R10" s="23">
        <v>0</v>
      </c>
      <c r="S10" s="23">
        <v>0</v>
      </c>
      <c r="T10" s="25">
        <f>AVERAGE(B10:S10)</f>
        <v>44.277777777777779</v>
      </c>
      <c r="U10" s="26">
        <v>63</v>
      </c>
      <c r="V10" s="23">
        <v>100</v>
      </c>
      <c r="W10" s="23">
        <v>90</v>
      </c>
      <c r="X10" s="23">
        <v>0</v>
      </c>
      <c r="Y10" s="23">
        <v>0</v>
      </c>
      <c r="Z10" s="27">
        <f>AVERAGE(U10:Y10)</f>
        <v>50.6</v>
      </c>
      <c r="AA10" s="26">
        <v>65</v>
      </c>
      <c r="AB10" s="23">
        <v>65</v>
      </c>
      <c r="AC10" s="23">
        <v>80</v>
      </c>
      <c r="AD10" s="27">
        <f>AVERAGE(AA10:AC10)</f>
        <v>70</v>
      </c>
      <c r="AE10" s="30" t="s">
        <v>36</v>
      </c>
      <c r="AF10" s="24" t="e">
        <f>AVERAGE(AE10:AE10)</f>
        <v>#DIV/0!</v>
      </c>
      <c r="AG10" s="25">
        <v>0</v>
      </c>
      <c r="AH10" t="e">
        <f>0.3*T10+0.1*Z10+0.25*AD10+0.15*AF10+0.2*AG10</f>
        <v>#DIV/0!</v>
      </c>
    </row>
    <row r="11" spans="1:34" x14ac:dyDescent="0.25">
      <c r="A11" s="21" t="s">
        <v>37</v>
      </c>
      <c r="B11" s="22">
        <v>100</v>
      </c>
      <c r="C11" s="23">
        <v>100</v>
      </c>
      <c r="D11" s="23">
        <v>100</v>
      </c>
      <c r="E11" s="23">
        <v>100</v>
      </c>
      <c r="F11" s="23"/>
      <c r="G11" s="23">
        <v>80</v>
      </c>
      <c r="H11" s="23">
        <v>100</v>
      </c>
      <c r="I11" s="23">
        <v>90</v>
      </c>
      <c r="J11" s="23">
        <v>90</v>
      </c>
      <c r="K11" s="23">
        <v>80</v>
      </c>
      <c r="L11" s="23">
        <v>100</v>
      </c>
      <c r="M11" s="23">
        <v>85</v>
      </c>
      <c r="N11" s="23">
        <v>100</v>
      </c>
      <c r="O11" s="23">
        <v>100</v>
      </c>
      <c r="P11" s="23">
        <v>50</v>
      </c>
      <c r="Q11" s="23">
        <v>80</v>
      </c>
      <c r="R11" s="23">
        <v>100</v>
      </c>
      <c r="S11" s="23">
        <v>100</v>
      </c>
      <c r="T11" s="25">
        <f>AVERAGE(B11:S11)</f>
        <v>91.470588235294116</v>
      </c>
      <c r="U11" s="26">
        <v>88</v>
      </c>
      <c r="V11" s="23">
        <v>80</v>
      </c>
      <c r="W11" s="23">
        <v>80</v>
      </c>
      <c r="X11" s="23">
        <v>90</v>
      </c>
      <c r="Y11" s="23">
        <v>100</v>
      </c>
      <c r="Z11" s="27">
        <f>AVERAGE(U11:Y11)</f>
        <v>87.6</v>
      </c>
      <c r="AA11" s="26">
        <v>70</v>
      </c>
      <c r="AB11" s="23">
        <v>75</v>
      </c>
      <c r="AC11" s="23">
        <v>75</v>
      </c>
      <c r="AD11" s="27">
        <f>AVERAGE(AA11:AC11)</f>
        <v>73.333333333333329</v>
      </c>
      <c r="AE11" s="26">
        <v>60</v>
      </c>
      <c r="AF11" s="24">
        <f>AVERAGE(AE11:AE11)</f>
        <v>60</v>
      </c>
      <c r="AG11" s="25">
        <v>65</v>
      </c>
      <c r="AH11">
        <f>0.3*T11+0.1*Z11+0.25*AD11+0.15*AF11+0.2*AG11</f>
        <v>76.534509803921566</v>
      </c>
    </row>
    <row r="12" spans="1:34" x14ac:dyDescent="0.25">
      <c r="A12" s="28" t="s">
        <v>52</v>
      </c>
      <c r="B12" s="22">
        <v>100</v>
      </c>
      <c r="C12" s="23">
        <v>100</v>
      </c>
      <c r="D12" s="23">
        <v>100</v>
      </c>
      <c r="E12" s="23">
        <v>100</v>
      </c>
      <c r="F12" s="23">
        <v>100</v>
      </c>
      <c r="G12" s="23">
        <v>0</v>
      </c>
      <c r="H12" s="23">
        <v>0</v>
      </c>
      <c r="I12" s="23">
        <v>0</v>
      </c>
      <c r="J12" s="23">
        <v>100</v>
      </c>
      <c r="K12" s="23">
        <v>60</v>
      </c>
      <c r="L12" s="23">
        <v>50</v>
      </c>
      <c r="M12" s="23">
        <v>100</v>
      </c>
      <c r="N12" s="23">
        <v>0</v>
      </c>
      <c r="O12" s="23">
        <v>0</v>
      </c>
      <c r="P12" s="23">
        <v>0</v>
      </c>
      <c r="Q12" s="23">
        <v>75</v>
      </c>
      <c r="R12" s="23">
        <v>100</v>
      </c>
      <c r="S12" s="23">
        <v>0</v>
      </c>
      <c r="T12" s="25">
        <f>AVERAGE(B12:S12)</f>
        <v>54.722222222222221</v>
      </c>
      <c r="U12" s="26">
        <v>50</v>
      </c>
      <c r="V12" s="23">
        <v>60</v>
      </c>
      <c r="W12" s="23">
        <v>60</v>
      </c>
      <c r="X12" s="23">
        <v>100</v>
      </c>
      <c r="Y12" s="23">
        <v>100</v>
      </c>
      <c r="Z12" s="27">
        <f>AVERAGE(U12:Y12)</f>
        <v>74</v>
      </c>
      <c r="AA12" s="26">
        <v>60</v>
      </c>
      <c r="AB12" s="23">
        <v>75</v>
      </c>
      <c r="AC12" s="23">
        <v>75</v>
      </c>
      <c r="AD12" s="27">
        <f>AVERAGE(AA12:AC12)</f>
        <v>70</v>
      </c>
      <c r="AE12" s="26">
        <v>90</v>
      </c>
      <c r="AF12" s="24">
        <f>AVERAGE(AE12:AE12)</f>
        <v>90</v>
      </c>
      <c r="AG12" s="25">
        <v>54</v>
      </c>
      <c r="AH12">
        <f>0.3*T12+0.1*Z12+0.25*AD12+0.15*AF12+0.2*AG12</f>
        <v>65.61666666666666</v>
      </c>
    </row>
    <row r="13" spans="1:34" x14ac:dyDescent="0.25">
      <c r="A13" s="28" t="s">
        <v>41</v>
      </c>
      <c r="B13" s="22">
        <v>100</v>
      </c>
      <c r="C13" s="23">
        <v>100</v>
      </c>
      <c r="D13" s="23">
        <v>0</v>
      </c>
      <c r="E13" s="23">
        <v>100</v>
      </c>
      <c r="F13" s="23">
        <v>85</v>
      </c>
      <c r="G13" s="23">
        <v>80</v>
      </c>
      <c r="H13" s="23">
        <v>100</v>
      </c>
      <c r="I13" s="23">
        <v>60</v>
      </c>
      <c r="J13" s="23">
        <v>50</v>
      </c>
      <c r="K13" s="23">
        <v>0</v>
      </c>
      <c r="L13" s="23">
        <v>80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100</v>
      </c>
      <c r="S13" s="23">
        <v>100</v>
      </c>
      <c r="T13" s="25">
        <f>AVERAGE(B13:S13)</f>
        <v>53.055555555555557</v>
      </c>
      <c r="U13" s="26">
        <v>100</v>
      </c>
      <c r="V13" s="23">
        <v>0</v>
      </c>
      <c r="W13" s="23">
        <v>0</v>
      </c>
      <c r="X13" s="23">
        <v>90</v>
      </c>
      <c r="Y13" s="23">
        <v>100</v>
      </c>
      <c r="Z13" s="27">
        <f>AVERAGE(U13:Y13)</f>
        <v>58</v>
      </c>
      <c r="AA13" s="26">
        <v>70</v>
      </c>
      <c r="AB13" s="23"/>
      <c r="AC13" s="23">
        <v>60</v>
      </c>
      <c r="AD13" s="27">
        <f>AVERAGE(AA13:AC13)</f>
        <v>65</v>
      </c>
      <c r="AE13" s="26">
        <v>72</v>
      </c>
      <c r="AF13" s="24">
        <f>AVERAGE(AE13:AE13)</f>
        <v>72</v>
      </c>
      <c r="AG13" s="25">
        <v>62</v>
      </c>
      <c r="AH13">
        <f>0.3*T13+0.1*Z13+0.25*AD13+0.15*AF13+0.2*AG13</f>
        <v>61.166666666666664</v>
      </c>
    </row>
    <row r="14" spans="1:34" x14ac:dyDescent="0.25">
      <c r="A14" s="28" t="s">
        <v>43</v>
      </c>
      <c r="B14" s="22">
        <v>100</v>
      </c>
      <c r="C14" s="23">
        <v>100</v>
      </c>
      <c r="D14" s="23">
        <v>100</v>
      </c>
      <c r="E14" s="23">
        <v>100</v>
      </c>
      <c r="F14" s="23">
        <v>100</v>
      </c>
      <c r="G14" s="23">
        <v>47</v>
      </c>
      <c r="H14" s="23">
        <v>100</v>
      </c>
      <c r="I14" s="23">
        <v>0</v>
      </c>
      <c r="J14" s="23">
        <v>0</v>
      </c>
      <c r="K14" s="23">
        <v>60</v>
      </c>
      <c r="L14" s="23">
        <v>90</v>
      </c>
      <c r="M14" s="23">
        <v>100</v>
      </c>
      <c r="N14" s="23">
        <v>100</v>
      </c>
      <c r="O14" s="23">
        <v>100</v>
      </c>
      <c r="P14" s="23">
        <v>70</v>
      </c>
      <c r="Q14" s="23">
        <v>75</v>
      </c>
      <c r="R14" s="23">
        <v>100</v>
      </c>
      <c r="S14" s="23">
        <v>100</v>
      </c>
      <c r="T14" s="25">
        <f>AVERAGE(B14:S14)</f>
        <v>80.111111111111114</v>
      </c>
      <c r="U14" s="26">
        <v>75</v>
      </c>
      <c r="V14" s="23">
        <v>100</v>
      </c>
      <c r="W14" s="23">
        <v>90</v>
      </c>
      <c r="X14" s="23">
        <v>100</v>
      </c>
      <c r="Y14" s="23">
        <v>0</v>
      </c>
      <c r="Z14" s="27">
        <f>AVERAGE(U14:Y14)</f>
        <v>73</v>
      </c>
      <c r="AA14" s="26">
        <v>100</v>
      </c>
      <c r="AB14" s="23">
        <v>85</v>
      </c>
      <c r="AC14" s="23">
        <v>85</v>
      </c>
      <c r="AD14" s="27">
        <f>AVERAGE(AA14:AC14)</f>
        <v>90</v>
      </c>
      <c r="AE14" s="26">
        <v>80</v>
      </c>
      <c r="AF14" s="24">
        <f>AVERAGE(AE14:AE14)</f>
        <v>80</v>
      </c>
      <c r="AG14" s="25">
        <v>70</v>
      </c>
      <c r="AH14">
        <f>0.3*T14+0.1*Z14+0.25*AD14+0.15*AF14+0.2*AG14</f>
        <v>79.833333333333343</v>
      </c>
    </row>
    <row r="15" spans="1:34" x14ac:dyDescent="0.25">
      <c r="A15" s="28" t="s">
        <v>44</v>
      </c>
      <c r="B15" s="22">
        <v>100</v>
      </c>
      <c r="C15" s="23">
        <v>100</v>
      </c>
      <c r="D15" s="23">
        <v>95</v>
      </c>
      <c r="E15" s="23">
        <v>100</v>
      </c>
      <c r="F15" s="23">
        <v>90</v>
      </c>
      <c r="G15" s="23">
        <v>67</v>
      </c>
      <c r="H15" s="23">
        <v>100</v>
      </c>
      <c r="I15" s="23">
        <v>90</v>
      </c>
      <c r="J15" s="23">
        <v>60</v>
      </c>
      <c r="K15" s="23">
        <v>100</v>
      </c>
      <c r="L15" s="23">
        <v>90</v>
      </c>
      <c r="M15" s="23">
        <v>80</v>
      </c>
      <c r="N15" s="23">
        <v>100</v>
      </c>
      <c r="O15" s="23">
        <v>100</v>
      </c>
      <c r="P15" s="23">
        <v>50</v>
      </c>
      <c r="Q15" s="23">
        <v>100</v>
      </c>
      <c r="R15" s="23">
        <v>100</v>
      </c>
      <c r="S15" s="23">
        <v>100</v>
      </c>
      <c r="T15" s="25">
        <f>AVERAGE(B15:S15)</f>
        <v>90.111111111111114</v>
      </c>
      <c r="U15" s="26">
        <v>75</v>
      </c>
      <c r="V15" s="23">
        <v>80</v>
      </c>
      <c r="W15" s="23">
        <v>70</v>
      </c>
      <c r="X15" s="23">
        <v>90</v>
      </c>
      <c r="Y15" s="23">
        <v>71</v>
      </c>
      <c r="Z15" s="27">
        <f>AVERAGE(U15:Y15)</f>
        <v>77.2</v>
      </c>
      <c r="AA15" s="26">
        <v>85</v>
      </c>
      <c r="AB15" s="23">
        <v>85</v>
      </c>
      <c r="AC15" s="23">
        <v>80</v>
      </c>
      <c r="AD15" s="27">
        <f>AVERAGE(AA15:AC15)</f>
        <v>83.333333333333329</v>
      </c>
      <c r="AE15" s="26">
        <v>92</v>
      </c>
      <c r="AF15" s="24">
        <f>AVERAGE(AE15:AE15)</f>
        <v>92</v>
      </c>
      <c r="AG15" s="25">
        <v>80</v>
      </c>
      <c r="AH15">
        <f>0.3*T15+0.1*Z15+0.25*AD15+0.15*AF15+0.2*AG15</f>
        <v>85.38666666666667</v>
      </c>
    </row>
    <row r="16" spans="1:34" x14ac:dyDescent="0.25">
      <c r="A16" s="28" t="s">
        <v>50</v>
      </c>
      <c r="B16" s="22">
        <v>100</v>
      </c>
      <c r="C16" s="23">
        <v>100</v>
      </c>
      <c r="D16" s="23">
        <v>70</v>
      </c>
      <c r="E16" s="23">
        <v>100</v>
      </c>
      <c r="F16" s="23">
        <v>100</v>
      </c>
      <c r="G16" s="23">
        <v>0</v>
      </c>
      <c r="H16" s="23">
        <v>0</v>
      </c>
      <c r="I16" s="23">
        <v>0</v>
      </c>
      <c r="J16" s="23">
        <v>95</v>
      </c>
      <c r="K16" s="23">
        <v>60</v>
      </c>
      <c r="L16" s="23">
        <v>100</v>
      </c>
      <c r="M16" s="23">
        <v>0</v>
      </c>
      <c r="N16" s="23">
        <v>100</v>
      </c>
      <c r="O16" s="23">
        <v>100</v>
      </c>
      <c r="P16" s="23">
        <v>70</v>
      </c>
      <c r="Q16" s="23">
        <v>0</v>
      </c>
      <c r="R16" s="23">
        <v>0</v>
      </c>
      <c r="S16" s="23">
        <v>0</v>
      </c>
      <c r="T16" s="25">
        <f>AVERAGE(B16:S16)</f>
        <v>55.277777777777779</v>
      </c>
      <c r="U16" s="26">
        <v>100</v>
      </c>
      <c r="V16" s="23">
        <v>60</v>
      </c>
      <c r="W16" s="23">
        <v>100</v>
      </c>
      <c r="X16" s="23">
        <v>0</v>
      </c>
      <c r="Y16" s="23">
        <v>0</v>
      </c>
      <c r="Z16" s="27">
        <f>AVERAGE(U16:Y16)</f>
        <v>52</v>
      </c>
      <c r="AA16" s="26">
        <v>90</v>
      </c>
      <c r="AB16" s="23"/>
      <c r="AC16" s="23">
        <v>80</v>
      </c>
      <c r="AD16" s="27">
        <f>AVERAGE(AA16:AC16)</f>
        <v>85</v>
      </c>
      <c r="AE16" s="26">
        <v>82</v>
      </c>
      <c r="AF16" s="24">
        <f>AVERAGE(AE16:AE16)</f>
        <v>82</v>
      </c>
      <c r="AG16" s="25">
        <v>64</v>
      </c>
      <c r="AH16">
        <f>0.3*T16+0.1*Z16+0.25*AD16+0.15*AF16+0.2*AG16</f>
        <v>68.133333333333326</v>
      </c>
    </row>
    <row r="17" spans="1:34" x14ac:dyDescent="0.25">
      <c r="A17" s="28" t="s">
        <v>46</v>
      </c>
      <c r="B17" s="22">
        <v>100</v>
      </c>
      <c r="C17" s="23">
        <v>100</v>
      </c>
      <c r="D17" s="23">
        <v>100</v>
      </c>
      <c r="E17" s="23">
        <v>100</v>
      </c>
      <c r="F17" s="23">
        <v>90</v>
      </c>
      <c r="G17" s="23">
        <v>80</v>
      </c>
      <c r="H17" s="23">
        <v>100</v>
      </c>
      <c r="I17" s="23">
        <v>90</v>
      </c>
      <c r="J17" s="23">
        <v>95</v>
      </c>
      <c r="K17" s="23">
        <v>100</v>
      </c>
      <c r="L17" s="23">
        <v>0</v>
      </c>
      <c r="M17" s="23">
        <v>95</v>
      </c>
      <c r="N17" s="23">
        <v>100</v>
      </c>
      <c r="O17" s="23">
        <v>100</v>
      </c>
      <c r="P17" s="23">
        <v>70</v>
      </c>
      <c r="Q17" s="23">
        <v>80</v>
      </c>
      <c r="R17" s="23">
        <v>100</v>
      </c>
      <c r="S17" s="23">
        <v>100</v>
      </c>
      <c r="T17" s="25">
        <f>AVERAGE(B17:S17)</f>
        <v>88.888888888888886</v>
      </c>
      <c r="U17" s="26">
        <v>75</v>
      </c>
      <c r="V17" s="23">
        <v>60</v>
      </c>
      <c r="W17" s="23">
        <v>100</v>
      </c>
      <c r="X17" s="23">
        <v>90</v>
      </c>
      <c r="Y17" s="23">
        <v>86</v>
      </c>
      <c r="Z17" s="27">
        <f>AVERAGE(U17:Y17)</f>
        <v>82.2</v>
      </c>
      <c r="AA17" s="26">
        <v>90</v>
      </c>
      <c r="AB17" s="23">
        <v>70</v>
      </c>
      <c r="AC17" s="23">
        <v>85</v>
      </c>
      <c r="AD17" s="27">
        <f>AVERAGE(AA17:AC17)</f>
        <v>81.666666666666671</v>
      </c>
      <c r="AE17" s="26">
        <v>82</v>
      </c>
      <c r="AF17" s="24">
        <f>AVERAGE(AE17:AE17)</f>
        <v>82</v>
      </c>
      <c r="AG17" s="25">
        <v>84</v>
      </c>
      <c r="AH17">
        <f>0.3*T17+0.1*Z17+0.25*AD17+0.15*AF17+0.2*AG17</f>
        <v>84.403333333333322</v>
      </c>
    </row>
    <row r="18" spans="1:34" x14ac:dyDescent="0.25">
      <c r="A18" s="21" t="s">
        <v>33</v>
      </c>
      <c r="B18" s="22">
        <v>100</v>
      </c>
      <c r="C18" s="23">
        <v>100</v>
      </c>
      <c r="D18" s="23">
        <v>0</v>
      </c>
      <c r="E18" s="23">
        <v>100</v>
      </c>
      <c r="F18" s="23">
        <v>100</v>
      </c>
      <c r="G18" s="23">
        <v>87</v>
      </c>
      <c r="H18" s="23">
        <v>100</v>
      </c>
      <c r="I18" s="23">
        <v>90</v>
      </c>
      <c r="J18" s="23">
        <v>95</v>
      </c>
      <c r="K18" s="23">
        <v>100</v>
      </c>
      <c r="L18" s="23">
        <v>90</v>
      </c>
      <c r="M18" s="23">
        <v>95</v>
      </c>
      <c r="N18" s="23">
        <v>0</v>
      </c>
      <c r="O18" s="23">
        <v>0</v>
      </c>
      <c r="P18" s="23">
        <v>100</v>
      </c>
      <c r="Q18" s="23">
        <v>100</v>
      </c>
      <c r="R18" s="23">
        <v>100</v>
      </c>
      <c r="S18" s="23">
        <v>100</v>
      </c>
      <c r="T18" s="25">
        <f>AVERAGE(B18:S18)</f>
        <v>80.944444444444443</v>
      </c>
      <c r="U18" s="26">
        <v>63</v>
      </c>
      <c r="V18" s="23">
        <v>80</v>
      </c>
      <c r="W18" s="23">
        <v>90</v>
      </c>
      <c r="X18" s="23">
        <v>90</v>
      </c>
      <c r="Y18" s="23">
        <v>100</v>
      </c>
      <c r="Z18" s="27">
        <f>AVERAGE(U18:Y18)</f>
        <v>84.6</v>
      </c>
      <c r="AA18" s="26">
        <v>95</v>
      </c>
      <c r="AB18" s="23"/>
      <c r="AC18" s="23">
        <v>55</v>
      </c>
      <c r="AD18" s="27">
        <f>AVERAGE(AA18:AC18)</f>
        <v>75</v>
      </c>
      <c r="AE18" s="26">
        <v>100</v>
      </c>
      <c r="AF18" s="24">
        <f>AVERAGE(AE18:AE18)</f>
        <v>100</v>
      </c>
      <c r="AG18" s="25">
        <v>90</v>
      </c>
      <c r="AH18">
        <f>0.3*T18+0.1*Z18+0.25*AD18+0.15*AF18+0.2*AG18</f>
        <v>84.493333333333339</v>
      </c>
    </row>
    <row r="19" spans="1:34" x14ac:dyDescent="0.25">
      <c r="A19" s="21" t="s">
        <v>49</v>
      </c>
      <c r="B19" s="22"/>
      <c r="C19" s="23">
        <v>0</v>
      </c>
      <c r="D19" s="23">
        <v>0</v>
      </c>
      <c r="E19" s="23">
        <v>100</v>
      </c>
      <c r="F19" s="23">
        <v>85</v>
      </c>
      <c r="G19" s="23">
        <v>80</v>
      </c>
      <c r="H19" s="23">
        <v>0</v>
      </c>
      <c r="I19" s="23">
        <v>0</v>
      </c>
      <c r="J19" s="23">
        <v>50</v>
      </c>
      <c r="K19" s="23">
        <v>60</v>
      </c>
      <c r="L19" s="23">
        <v>0</v>
      </c>
      <c r="M19" s="23">
        <v>60</v>
      </c>
      <c r="N19" s="23">
        <v>100</v>
      </c>
      <c r="O19" s="23">
        <v>0</v>
      </c>
      <c r="P19" s="23">
        <v>0</v>
      </c>
      <c r="Q19" s="23">
        <v>80</v>
      </c>
      <c r="R19" s="23">
        <v>100</v>
      </c>
      <c r="S19" s="23">
        <v>100</v>
      </c>
      <c r="T19" s="25">
        <f>AVERAGE(B19:S19)</f>
        <v>47.941176470588232</v>
      </c>
      <c r="U19" s="26">
        <v>75</v>
      </c>
      <c r="V19" s="23">
        <v>100</v>
      </c>
      <c r="W19" s="23">
        <v>80</v>
      </c>
      <c r="X19" s="23">
        <v>70</v>
      </c>
      <c r="Y19" s="23">
        <v>100</v>
      </c>
      <c r="Z19" s="27">
        <f>AVERAGE(U19:Y19)</f>
        <v>85</v>
      </c>
      <c r="AA19" s="26">
        <v>50</v>
      </c>
      <c r="AB19" s="23">
        <v>95</v>
      </c>
      <c r="AC19" s="23">
        <v>90</v>
      </c>
      <c r="AD19" s="27">
        <f>AVERAGE(AA19:AC19)</f>
        <v>78.333333333333329</v>
      </c>
      <c r="AE19" s="26">
        <v>96</v>
      </c>
      <c r="AF19" s="24">
        <f>AVERAGE(AE19:AE19)</f>
        <v>96</v>
      </c>
      <c r="AG19" s="25">
        <v>74</v>
      </c>
      <c r="AH19">
        <f>0.3*T19+0.1*Z19+0.25*AD19+0.15*AF19+0.2*AG19</f>
        <v>71.66568627450981</v>
      </c>
    </row>
    <row r="20" spans="1:34" x14ac:dyDescent="0.25">
      <c r="A20" s="21" t="s">
        <v>31</v>
      </c>
      <c r="B20" s="22">
        <v>0</v>
      </c>
      <c r="C20" s="23">
        <v>100</v>
      </c>
      <c r="D20" s="23">
        <v>80</v>
      </c>
      <c r="E20" s="23">
        <v>0</v>
      </c>
      <c r="F20" s="23">
        <v>95</v>
      </c>
      <c r="G20" s="23">
        <v>93</v>
      </c>
      <c r="H20" s="23">
        <v>100</v>
      </c>
      <c r="I20" s="23">
        <v>90</v>
      </c>
      <c r="J20" s="23">
        <v>100</v>
      </c>
      <c r="K20" s="23">
        <v>80</v>
      </c>
      <c r="L20" s="23">
        <v>100</v>
      </c>
      <c r="M20" s="23">
        <v>100</v>
      </c>
      <c r="N20" s="23">
        <v>100</v>
      </c>
      <c r="O20" s="23">
        <v>100</v>
      </c>
      <c r="P20" s="23">
        <v>70</v>
      </c>
      <c r="Q20" s="23">
        <v>100</v>
      </c>
      <c r="R20" s="23">
        <v>100</v>
      </c>
      <c r="S20" s="23">
        <v>100</v>
      </c>
      <c r="T20" s="25">
        <f>AVERAGE(B20:S20)</f>
        <v>83.777777777777771</v>
      </c>
      <c r="U20" s="26">
        <v>88</v>
      </c>
      <c r="V20" s="23">
        <v>100</v>
      </c>
      <c r="W20" s="23">
        <v>90</v>
      </c>
      <c r="X20" s="23">
        <v>0</v>
      </c>
      <c r="Y20" s="23">
        <v>100</v>
      </c>
      <c r="Z20" s="27">
        <f>AVERAGE(U20:Y20)</f>
        <v>75.599999999999994</v>
      </c>
      <c r="AA20" s="26">
        <v>95</v>
      </c>
      <c r="AB20" s="23">
        <v>110</v>
      </c>
      <c r="AC20" s="23">
        <v>105</v>
      </c>
      <c r="AD20" s="27">
        <f>AVERAGE(AA20:AC20)</f>
        <v>103.33333333333333</v>
      </c>
      <c r="AE20" s="26">
        <v>76</v>
      </c>
      <c r="AF20" s="24">
        <f>AVERAGE(AE20:AE20)</f>
        <v>76</v>
      </c>
      <c r="AG20" s="25">
        <v>104</v>
      </c>
      <c r="AH20">
        <f>0.3*T20+0.1*Z20+0.25*AD20+0.15*AF20+0.2*AG20</f>
        <v>90.726666666666659</v>
      </c>
    </row>
    <row r="21" spans="1:34" x14ac:dyDescent="0.25">
      <c r="A21" s="21" t="s">
        <v>40</v>
      </c>
      <c r="B21" s="22">
        <v>100</v>
      </c>
      <c r="C21" s="23">
        <v>100</v>
      </c>
      <c r="D21" s="23">
        <v>100</v>
      </c>
      <c r="E21" s="23">
        <v>100</v>
      </c>
      <c r="F21" s="23">
        <v>80</v>
      </c>
      <c r="G21" s="23">
        <v>67</v>
      </c>
      <c r="H21" s="23">
        <v>100</v>
      </c>
      <c r="I21" s="23">
        <v>60</v>
      </c>
      <c r="J21" s="23">
        <v>90</v>
      </c>
      <c r="K21" s="23">
        <v>100</v>
      </c>
      <c r="L21" s="23">
        <v>90</v>
      </c>
      <c r="M21" s="23">
        <v>85</v>
      </c>
      <c r="N21" s="23">
        <v>0</v>
      </c>
      <c r="O21" s="23">
        <v>100</v>
      </c>
      <c r="P21" s="23">
        <v>100</v>
      </c>
      <c r="Q21" s="23">
        <v>80</v>
      </c>
      <c r="R21" s="23">
        <v>100</v>
      </c>
      <c r="S21" s="23">
        <v>100</v>
      </c>
      <c r="T21" s="25">
        <f>AVERAGE(B21:S21)</f>
        <v>86.222222222222229</v>
      </c>
      <c r="U21" s="26">
        <v>88</v>
      </c>
      <c r="V21" s="23">
        <v>40</v>
      </c>
      <c r="W21" s="23">
        <v>100</v>
      </c>
      <c r="X21" s="23">
        <v>100</v>
      </c>
      <c r="Y21" s="23">
        <v>100</v>
      </c>
      <c r="Z21" s="27">
        <f>AVERAGE(U21:Y21)</f>
        <v>85.6</v>
      </c>
      <c r="AA21" s="26">
        <v>70</v>
      </c>
      <c r="AB21" s="23">
        <v>95</v>
      </c>
      <c r="AC21" s="23">
        <v>90</v>
      </c>
      <c r="AD21" s="27">
        <f>AVERAGE(AA21:AC21)</f>
        <v>85</v>
      </c>
      <c r="AE21" s="26">
        <v>72</v>
      </c>
      <c r="AF21" s="24">
        <f>AVERAGE(AE21:AE21)</f>
        <v>72</v>
      </c>
      <c r="AG21" s="25">
        <v>79</v>
      </c>
      <c r="AH21">
        <f>0.3*T21+0.1*Z21+0.25*AD21+0.15*AF21+0.2*AG21</f>
        <v>82.276666666666671</v>
      </c>
    </row>
    <row r="22" spans="1:34" x14ac:dyDescent="0.25">
      <c r="A22" s="31" t="s">
        <v>32</v>
      </c>
      <c r="B22" s="22">
        <v>100</v>
      </c>
      <c r="C22" s="23">
        <v>100</v>
      </c>
      <c r="D22" s="23">
        <v>100</v>
      </c>
      <c r="E22" s="23">
        <v>100</v>
      </c>
      <c r="F22" s="23">
        <v>100</v>
      </c>
      <c r="G22" s="23">
        <v>93</v>
      </c>
      <c r="H22" s="23">
        <v>100</v>
      </c>
      <c r="I22" s="23">
        <v>95</v>
      </c>
      <c r="J22" s="23">
        <v>90</v>
      </c>
      <c r="K22" s="23">
        <v>80</v>
      </c>
      <c r="L22" s="23">
        <v>40</v>
      </c>
      <c r="M22" s="23">
        <v>90</v>
      </c>
      <c r="N22" s="23">
        <v>0</v>
      </c>
      <c r="O22" s="23">
        <v>0</v>
      </c>
      <c r="P22" s="23">
        <v>50</v>
      </c>
      <c r="Q22" s="23">
        <v>80</v>
      </c>
      <c r="R22" s="23">
        <v>100</v>
      </c>
      <c r="S22" s="23">
        <v>100</v>
      </c>
      <c r="T22" s="25">
        <f>AVERAGE(B22:S22)</f>
        <v>78.777777777777771</v>
      </c>
      <c r="U22" s="26">
        <v>88</v>
      </c>
      <c r="V22" s="23">
        <v>60</v>
      </c>
      <c r="W22" s="23">
        <v>90</v>
      </c>
      <c r="X22" s="23">
        <v>90</v>
      </c>
      <c r="Y22" s="23">
        <v>100</v>
      </c>
      <c r="Z22" s="27">
        <f>AVERAGE(U22:Y22)</f>
        <v>85.6</v>
      </c>
      <c r="AA22" s="26">
        <v>90</v>
      </c>
      <c r="AB22" s="23">
        <v>70</v>
      </c>
      <c r="AC22" s="23">
        <v>0</v>
      </c>
      <c r="AD22" s="27">
        <f>AVERAGE(AA22:AC22)</f>
        <v>53.333333333333336</v>
      </c>
      <c r="AE22" s="26">
        <v>70</v>
      </c>
      <c r="AF22" s="24">
        <f>AVERAGE(AE22:AE22)</f>
        <v>70</v>
      </c>
      <c r="AG22" s="25">
        <v>79</v>
      </c>
      <c r="AH22">
        <f>0.3*T22+0.1*Z22+0.25*AD22+0.15*AF22+0.2*AG22</f>
        <v>71.826666666666668</v>
      </c>
    </row>
    <row r="23" spans="1:34" x14ac:dyDescent="0.25">
      <c r="A23" s="21" t="s">
        <v>47</v>
      </c>
      <c r="B23" s="22">
        <v>100</v>
      </c>
      <c r="C23" s="23">
        <v>0</v>
      </c>
      <c r="D23" s="23">
        <v>0</v>
      </c>
      <c r="E23" s="23">
        <v>0</v>
      </c>
      <c r="F23" s="23">
        <v>0</v>
      </c>
      <c r="G23" s="23">
        <v>67</v>
      </c>
      <c r="H23" s="23">
        <v>0</v>
      </c>
      <c r="I23" s="23">
        <v>60</v>
      </c>
      <c r="J23" s="23">
        <v>90</v>
      </c>
      <c r="K23" s="23">
        <v>60</v>
      </c>
      <c r="L23" s="23">
        <v>80</v>
      </c>
      <c r="M23" s="23">
        <v>0</v>
      </c>
      <c r="N23" s="23">
        <v>0</v>
      </c>
      <c r="O23" s="23">
        <v>100</v>
      </c>
      <c r="P23" s="23">
        <v>50</v>
      </c>
      <c r="Q23" s="23">
        <v>80</v>
      </c>
      <c r="R23" s="23">
        <v>0</v>
      </c>
      <c r="S23" s="23">
        <v>0</v>
      </c>
      <c r="T23" s="25">
        <f>AVERAGE(B23:S23)</f>
        <v>38.166666666666664</v>
      </c>
      <c r="U23" s="26">
        <v>38</v>
      </c>
      <c r="V23" s="23">
        <v>20</v>
      </c>
      <c r="W23" s="23">
        <v>0</v>
      </c>
      <c r="X23" s="23">
        <v>0</v>
      </c>
      <c r="Y23" s="23">
        <v>0</v>
      </c>
      <c r="Z23" s="27">
        <f>AVERAGE(U23:Y23)</f>
        <v>11.6</v>
      </c>
      <c r="AA23" s="26">
        <v>0</v>
      </c>
      <c r="AB23" s="23">
        <v>45</v>
      </c>
      <c r="AC23" s="23">
        <v>65</v>
      </c>
      <c r="AD23" s="27">
        <f>AVERAGE(AA23:AC23)</f>
        <v>36.666666666666664</v>
      </c>
      <c r="AE23" s="26">
        <v>70</v>
      </c>
      <c r="AF23" s="24">
        <f>AVERAGE(AE23:AE23)</f>
        <v>70</v>
      </c>
      <c r="AG23" s="25">
        <v>65</v>
      </c>
      <c r="AH23">
        <f>0.3*T23+0.1*Z23+0.25*AD23+0.15*AF23+0.2*AG23</f>
        <v>45.276666666666664</v>
      </c>
    </row>
    <row r="24" spans="1:34" x14ac:dyDescent="0.25">
      <c r="A24" s="21" t="s">
        <v>42</v>
      </c>
      <c r="B24" s="22">
        <v>100</v>
      </c>
      <c r="C24" s="23">
        <v>100</v>
      </c>
      <c r="D24" s="23">
        <v>100</v>
      </c>
      <c r="E24" s="23">
        <v>0</v>
      </c>
      <c r="F24" s="23">
        <v>90</v>
      </c>
      <c r="G24" s="23">
        <v>77</v>
      </c>
      <c r="H24" s="23">
        <v>100</v>
      </c>
      <c r="I24" s="23">
        <v>0</v>
      </c>
      <c r="J24" s="23">
        <v>100</v>
      </c>
      <c r="K24" s="23">
        <v>60</v>
      </c>
      <c r="L24" s="23">
        <v>70</v>
      </c>
      <c r="M24" s="23">
        <v>95</v>
      </c>
      <c r="N24" s="23">
        <v>0</v>
      </c>
      <c r="O24" s="23">
        <v>100</v>
      </c>
      <c r="P24" s="23">
        <v>70</v>
      </c>
      <c r="Q24" s="23">
        <v>100</v>
      </c>
      <c r="R24" s="23">
        <v>100</v>
      </c>
      <c r="S24" s="23">
        <v>0</v>
      </c>
      <c r="T24" s="25">
        <f>AVERAGE(B24:S24)</f>
        <v>70.111111111111114</v>
      </c>
      <c r="U24" s="26">
        <v>75</v>
      </c>
      <c r="V24" s="23">
        <v>80</v>
      </c>
      <c r="W24" s="23">
        <v>80</v>
      </c>
      <c r="X24" s="23">
        <v>100</v>
      </c>
      <c r="Y24" s="23">
        <v>0</v>
      </c>
      <c r="Z24" s="27">
        <f>AVERAGE(U24:Y24)</f>
        <v>67</v>
      </c>
      <c r="AA24" s="26">
        <v>80</v>
      </c>
      <c r="AB24" s="23">
        <v>100</v>
      </c>
      <c r="AC24" s="23">
        <v>0</v>
      </c>
      <c r="AD24" s="27">
        <f>AVERAGE(AA24:AC24)</f>
        <v>60</v>
      </c>
      <c r="AE24" s="26">
        <v>96</v>
      </c>
      <c r="AF24" s="24">
        <f>AVERAGE(AE24:AE24)</f>
        <v>96</v>
      </c>
      <c r="AG24" s="25">
        <v>84</v>
      </c>
      <c r="AH24">
        <f>0.3*T24+0.1*Z24+0.25*AD24+0.15*AF24+0.2*AG24</f>
        <v>73.933333333333337</v>
      </c>
    </row>
    <row r="25" spans="1:34" x14ac:dyDescent="0.25">
      <c r="A25" s="21" t="s">
        <v>35</v>
      </c>
      <c r="B25" s="22">
        <v>100</v>
      </c>
      <c r="C25" s="23">
        <v>100</v>
      </c>
      <c r="D25" s="23">
        <v>100</v>
      </c>
      <c r="E25" s="23">
        <v>100</v>
      </c>
      <c r="F25" s="23">
        <v>80</v>
      </c>
      <c r="G25" s="23">
        <v>93</v>
      </c>
      <c r="H25" s="23">
        <v>100</v>
      </c>
      <c r="I25" s="23">
        <v>70</v>
      </c>
      <c r="J25" s="23">
        <v>90</v>
      </c>
      <c r="K25" s="23">
        <v>100</v>
      </c>
      <c r="L25" s="23">
        <v>80</v>
      </c>
      <c r="M25" s="23">
        <v>100</v>
      </c>
      <c r="N25" s="23">
        <v>100</v>
      </c>
      <c r="O25" s="23">
        <v>100</v>
      </c>
      <c r="P25" s="23">
        <v>50</v>
      </c>
      <c r="Q25" s="23">
        <v>100</v>
      </c>
      <c r="R25" s="23">
        <v>100</v>
      </c>
      <c r="S25" s="23">
        <v>100</v>
      </c>
      <c r="T25" s="25">
        <f>AVERAGE(B25:S25)</f>
        <v>92.388888888888886</v>
      </c>
      <c r="U25" s="26">
        <v>75</v>
      </c>
      <c r="V25" s="23">
        <v>80</v>
      </c>
      <c r="W25" s="23">
        <v>100</v>
      </c>
      <c r="X25" s="23">
        <v>100</v>
      </c>
      <c r="Y25" s="23">
        <v>100</v>
      </c>
      <c r="Z25" s="27">
        <f>AVERAGE(U25:Y25)</f>
        <v>91</v>
      </c>
      <c r="AA25" s="26">
        <v>100</v>
      </c>
      <c r="AB25" s="23">
        <v>110</v>
      </c>
      <c r="AC25" s="23">
        <v>100</v>
      </c>
      <c r="AD25" s="27">
        <f>AVERAGE(AA25:AC25)</f>
        <v>103.33333333333333</v>
      </c>
      <c r="AE25" s="26">
        <v>78</v>
      </c>
      <c r="AF25" s="24">
        <f>AVERAGE(AE25:AE25)</f>
        <v>78</v>
      </c>
      <c r="AG25" s="25">
        <v>96</v>
      </c>
      <c r="AH25">
        <f>0.3*T25+0.1*Z25+0.25*AD25+0.15*AF25+0.2*AG25</f>
        <v>93.55</v>
      </c>
    </row>
    <row r="26" spans="1:34" x14ac:dyDescent="0.25">
      <c r="A26" s="21" t="s">
        <v>45</v>
      </c>
      <c r="B26" s="22">
        <v>100</v>
      </c>
      <c r="C26" s="23">
        <v>100</v>
      </c>
      <c r="D26" s="23">
        <v>100</v>
      </c>
      <c r="E26" s="23">
        <v>100</v>
      </c>
      <c r="F26" s="23">
        <v>100</v>
      </c>
      <c r="G26" s="23">
        <v>87</v>
      </c>
      <c r="H26" s="23">
        <v>100</v>
      </c>
      <c r="I26" s="23">
        <v>90</v>
      </c>
      <c r="J26" s="23">
        <v>95</v>
      </c>
      <c r="K26" s="23">
        <v>100</v>
      </c>
      <c r="L26" s="23">
        <v>100</v>
      </c>
      <c r="M26" s="23">
        <v>100</v>
      </c>
      <c r="N26" s="23">
        <v>0</v>
      </c>
      <c r="O26" s="23">
        <v>100</v>
      </c>
      <c r="P26" s="23">
        <v>70</v>
      </c>
      <c r="Q26" s="23">
        <v>100</v>
      </c>
      <c r="R26" s="23">
        <v>100</v>
      </c>
      <c r="S26" s="23">
        <v>100</v>
      </c>
      <c r="T26" s="25">
        <f>AVERAGE(B26:S26)</f>
        <v>91.222222222222229</v>
      </c>
      <c r="U26" s="26">
        <v>75</v>
      </c>
      <c r="V26" s="23">
        <v>80</v>
      </c>
      <c r="W26" s="23">
        <v>100</v>
      </c>
      <c r="X26" s="23">
        <v>90</v>
      </c>
      <c r="Y26" s="23">
        <v>100</v>
      </c>
      <c r="Z26" s="27">
        <f>AVERAGE(U26:Y26)</f>
        <v>89</v>
      </c>
      <c r="AA26" s="26">
        <v>100</v>
      </c>
      <c r="AB26" s="23">
        <v>110</v>
      </c>
      <c r="AC26" s="23">
        <v>90</v>
      </c>
      <c r="AD26" s="27">
        <f>AVERAGE(AA26:AC26)</f>
        <v>100</v>
      </c>
      <c r="AE26" s="26">
        <v>100</v>
      </c>
      <c r="AF26" s="24">
        <f>AVERAGE(AE26:AE26)</f>
        <v>100</v>
      </c>
      <c r="AG26" s="25">
        <v>92</v>
      </c>
      <c r="AH26">
        <f>0.3*T26+0.1*Z26+0.25*AD26+0.15*AF26+0.2*AG26</f>
        <v>94.666666666666671</v>
      </c>
    </row>
  </sheetData>
  <sortState ref="A3:AH28">
    <sortCondition ref="A3:A28"/>
  </sortState>
  <mergeCells count="4">
    <mergeCell ref="B1:T1"/>
    <mergeCell ref="U1:Z1"/>
    <mergeCell ref="AA1:AD1"/>
    <mergeCell ref="AE1:A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Williamson</dc:creator>
  <cp:lastModifiedBy>Kathy Williamson</cp:lastModifiedBy>
  <dcterms:created xsi:type="dcterms:W3CDTF">2015-10-31T21:02:47Z</dcterms:created>
  <dcterms:modified xsi:type="dcterms:W3CDTF">2015-10-31T21:04:19Z</dcterms:modified>
</cp:coreProperties>
</file>