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29"/>
  <workbookPr date1904="1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Leslie\Documents\Laney\Laney teaching\Biol 1A\1A course orgfiles\"/>
    </mc:Choice>
  </mc:AlternateContent>
  <xr:revisionPtr revIDLastSave="0" documentId="13_ncr:1_{5D973818-5333-4369-972E-AEDA8CD422C1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Fall" sheetId="1" r:id="rId1"/>
  </sheets>
  <calcPr calcId="181029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B6" i="1" s="1"/>
  <c r="C6" i="1" s="1"/>
  <c r="D6" i="1" s="1"/>
  <c r="E6" i="1" s="1"/>
  <c r="F6" i="1" s="1"/>
  <c r="G6" i="1" s="1"/>
  <c r="B9" i="1" s="1"/>
  <c r="C9" i="1" s="1"/>
  <c r="D9" i="1" s="1"/>
  <c r="E9" i="1" s="1"/>
  <c r="F9" i="1" s="1"/>
  <c r="G9" i="1" s="1"/>
  <c r="B12" i="1" s="1"/>
  <c r="C12" i="1" s="1"/>
  <c r="D12" i="1" s="1"/>
  <c r="E12" i="1" s="1"/>
  <c r="F12" i="1" s="1"/>
  <c r="G12" i="1" s="1"/>
  <c r="B15" i="1" s="1"/>
  <c r="C15" i="1" s="1"/>
  <c r="D15" i="1" s="1"/>
  <c r="E15" i="1" s="1"/>
  <c r="F15" i="1" s="1"/>
  <c r="G15" i="1" s="1"/>
  <c r="B18" i="1" s="1"/>
  <c r="C18" i="1" s="1"/>
  <c r="D18" i="1" s="1"/>
  <c r="E18" i="1" s="1"/>
  <c r="F18" i="1" s="1"/>
  <c r="G18" i="1" s="1"/>
  <c r="B21" i="1" s="1"/>
  <c r="C21" i="1" s="1"/>
  <c r="D21" i="1" s="1"/>
  <c r="E21" i="1" s="1"/>
  <c r="F21" i="1" s="1"/>
  <c r="G21" i="1" s="1"/>
  <c r="B24" i="1" s="1"/>
  <c r="C24" i="1" s="1"/>
  <c r="D24" i="1" s="1"/>
  <c r="E24" i="1" s="1"/>
  <c r="F24" i="1" s="1"/>
  <c r="G24" i="1" s="1"/>
  <c r="B27" i="1" s="1"/>
  <c r="C27" i="1" s="1"/>
  <c r="D27" i="1" s="1"/>
  <c r="E27" i="1" s="1"/>
  <c r="F27" i="1" s="1"/>
  <c r="G27" i="1" s="1"/>
  <c r="B30" i="1" s="1"/>
  <c r="C30" i="1" s="1"/>
  <c r="D30" i="1" s="1"/>
  <c r="E30" i="1" s="1"/>
  <c r="F30" i="1" s="1"/>
  <c r="G30" i="1" s="1"/>
  <c r="B33" i="1" s="1"/>
  <c r="C33" i="1" s="1"/>
  <c r="D33" i="1" s="1"/>
  <c r="E33" i="1" s="1"/>
  <c r="F33" i="1" s="1"/>
  <c r="G33" i="1" s="1"/>
  <c r="B36" i="1" s="1"/>
  <c r="C36" i="1" s="1"/>
  <c r="D36" i="1" s="1"/>
  <c r="E36" i="1" s="1"/>
  <c r="F36" i="1" s="1"/>
  <c r="G36" i="1" s="1"/>
  <c r="B39" i="1" s="1"/>
  <c r="C39" i="1" s="1"/>
  <c r="D39" i="1" s="1"/>
  <c r="E39" i="1" s="1"/>
  <c r="F39" i="1" s="1"/>
  <c r="G39" i="1" s="1"/>
  <c r="B42" i="1" s="1"/>
  <c r="C42" i="1" s="1"/>
  <c r="D42" i="1" s="1"/>
  <c r="E42" i="1" s="1"/>
  <c r="F42" i="1" s="1"/>
  <c r="G42" i="1" s="1"/>
  <c r="B45" i="1" s="1"/>
  <c r="C45" i="1" s="1"/>
  <c r="D45" i="1" s="1"/>
  <c r="E45" i="1" s="1"/>
  <c r="F45" i="1" s="1"/>
  <c r="G45" i="1" s="1"/>
  <c r="B48" i="1" s="1"/>
  <c r="C48" i="1" s="1"/>
  <c r="D48" i="1" s="1"/>
  <c r="E48" i="1" s="1"/>
  <c r="F48" i="1" s="1"/>
  <c r="G48" i="1" s="1"/>
  <c r="B51" i="1" s="1"/>
  <c r="C51" i="1" s="1"/>
  <c r="D51" i="1" s="1"/>
  <c r="E51" i="1" s="1"/>
  <c r="F51" i="1" s="1"/>
  <c r="G51" i="1" s="1"/>
  <c r="B54" i="1" s="1"/>
  <c r="C54" i="1" s="1"/>
  <c r="D54" i="1" s="1"/>
  <c r="E54" i="1" s="1"/>
  <c r="F54" i="1" s="1"/>
  <c r="G54" i="1" s="1"/>
  <c r="A10" i="1"/>
  <c r="A13" i="1" s="1"/>
  <c r="A16" i="1" s="1"/>
  <c r="A19" i="1" s="1"/>
  <c r="A22" i="1" s="1"/>
  <c r="A25" i="1" s="1"/>
  <c r="A28" i="1" s="1"/>
  <c r="A31" i="1" s="1"/>
  <c r="A34" i="1" s="1"/>
  <c r="A37" i="1" s="1"/>
  <c r="A40" i="1" s="1"/>
  <c r="A43" i="1" s="1"/>
  <c r="A46" i="1" s="1"/>
  <c r="A49" i="1" s="1"/>
  <c r="A52" i="1" s="1"/>
  <c r="A55" i="1" s="1"/>
  <c r="H10" i="1"/>
  <c r="H13" i="1" s="1"/>
  <c r="H16" i="1" s="1"/>
  <c r="H19" i="1" s="1"/>
  <c r="H22" i="1" s="1"/>
  <c r="H25" i="1" s="1"/>
  <c r="H28" i="1" s="1"/>
  <c r="H31" i="1" s="1"/>
  <c r="H34" i="1" s="1"/>
  <c r="H37" i="1" s="1"/>
  <c r="H40" i="1" s="1"/>
  <c r="H43" i="1" s="1"/>
  <c r="H46" i="1" s="1"/>
  <c r="H49" i="1" s="1"/>
  <c r="H52" i="1" s="1"/>
  <c r="H55" i="1" s="1"/>
  <c r="B57" i="1"/>
  <c r="C57" i="1" s="1"/>
  <c r="D57" i="1" s="1"/>
  <c r="E57" i="1" s="1"/>
  <c r="F57" i="1" s="1"/>
  <c r="G57" i="1" s="1"/>
  <c r="A58" i="1"/>
</calcChain>
</file>

<file path=xl/sharedStrings.xml><?xml version="1.0" encoding="utf-8"?>
<sst xmlns="http://schemas.openxmlformats.org/spreadsheetml/2006/main" count="104" uniqueCount="86">
  <si>
    <t>MONDAY</t>
  </si>
  <si>
    <t>TUESDAY</t>
  </si>
  <si>
    <t>WEDNESDAY</t>
  </si>
  <si>
    <t>THURSDAY</t>
  </si>
  <si>
    <t>FRIDAY</t>
  </si>
  <si>
    <t>SATURDAY</t>
  </si>
  <si>
    <t>HOLIDAY</t>
  </si>
  <si>
    <t>Attend. Verif. Day</t>
  </si>
  <si>
    <t>Thanksgiving</t>
  </si>
  <si>
    <t>Finals</t>
  </si>
  <si>
    <t>Semester ends</t>
  </si>
  <si>
    <t>[Grades due 6/4]</t>
  </si>
  <si>
    <t>Memorial Day</t>
  </si>
  <si>
    <t>HOLIDAY (Labor Day)</t>
  </si>
  <si>
    <t>PROFESSIONAL DAY</t>
  </si>
  <si>
    <t>Last day to file for AA/AS</t>
  </si>
  <si>
    <t>Last day to drop with W</t>
  </si>
  <si>
    <t>NO SAT. CLASSES</t>
  </si>
  <si>
    <t>Last day to file PASS/NO</t>
  </si>
  <si>
    <t>Finals (Sat. classes)</t>
  </si>
  <si>
    <r>
      <t>Sep 4</t>
    </r>
    <r>
      <rPr>
        <sz val="8"/>
        <rFont val="Times New Roman"/>
        <family val="1"/>
      </rPr>
      <t>: Last day to add &amp; to</t>
    </r>
  </si>
  <si>
    <t>drop w/o W; Census due</t>
  </si>
  <si>
    <t>Syllabus Quiz Due</t>
  </si>
  <si>
    <t>Exam # 1</t>
  </si>
  <si>
    <t>Lab Photosynthesis</t>
  </si>
  <si>
    <t>Lab Mitosis</t>
  </si>
  <si>
    <t>Lab Meiosis</t>
  </si>
  <si>
    <t>Lec Ch 19 Viruses</t>
  </si>
  <si>
    <t>Exam # 3</t>
  </si>
  <si>
    <t>Ch 43 Immune</t>
  </si>
  <si>
    <t>Lec 46 Reproduction</t>
  </si>
  <si>
    <t>Lec Ch 42 Circulatory</t>
  </si>
  <si>
    <t>Lab Circulatory</t>
  </si>
  <si>
    <t>Exam # 4</t>
  </si>
  <si>
    <t>Lec Ch 9 Cell respiration</t>
  </si>
  <si>
    <t>Lec Ch 10 Photosynthesis</t>
  </si>
  <si>
    <t>Lec Ch 12 Mitosis</t>
  </si>
  <si>
    <t>Lec Ch 14 Genetics</t>
  </si>
  <si>
    <t>Cumulative Final 9am-12 noon</t>
  </si>
  <si>
    <t>Vets Holiday</t>
  </si>
  <si>
    <t>Lab Process of Science</t>
  </si>
  <si>
    <t>Lec Intro, Lab orientations</t>
  </si>
  <si>
    <t>Meet colleagues Disc</t>
  </si>
  <si>
    <t>Lab: Acids and Bases</t>
  </si>
  <si>
    <t>Scientist spotlight # 1</t>
  </si>
  <si>
    <t>Scientist spotlight # 3</t>
  </si>
  <si>
    <t>Scientist spotlight #2</t>
  </si>
  <si>
    <t>Lec  Ch 6 Cells</t>
  </si>
  <si>
    <t>Lec Ch  6 Cells, Tissues</t>
  </si>
  <si>
    <t>Lec Ch 11 Cell Communication</t>
  </si>
  <si>
    <t xml:space="preserve">Exam # 2 </t>
  </si>
  <si>
    <t>Lec Ch 14,15 Genetics</t>
  </si>
  <si>
    <t>Seminar Discussion</t>
  </si>
  <si>
    <t xml:space="preserve"> Field Trip virtual UCB electron micro lab</t>
  </si>
  <si>
    <t>study guide discussion</t>
  </si>
  <si>
    <t>Lec Ch 7 Membranes</t>
  </si>
  <si>
    <t>Lec Ch 20 DNA technology</t>
  </si>
  <si>
    <t>Lec Ch 43 Immune</t>
  </si>
  <si>
    <t>Prelab discussion</t>
  </si>
  <si>
    <t>Lec Ch 4 Carbon</t>
  </si>
  <si>
    <t>Lec Ch 3 water</t>
  </si>
  <si>
    <t>Lec Ch2 Chem Rev</t>
  </si>
  <si>
    <t>Lec Ch5 Macromolecules</t>
  </si>
  <si>
    <t>Lab Prop Enzymes</t>
  </si>
  <si>
    <t>Lec Ch 8 Metabolism</t>
  </si>
  <si>
    <t>Lab: Macromolecules*</t>
  </si>
  <si>
    <t xml:space="preserve">items listed on Monday imply assignment is due that week. </t>
  </si>
  <si>
    <t xml:space="preserve"> See Canvas for due dates</t>
  </si>
  <si>
    <r>
      <t xml:space="preserve">Lab Microscopy/ </t>
    </r>
    <r>
      <rPr>
        <b/>
        <sz val="10"/>
        <rFont val="Times New Roman"/>
        <family val="1"/>
      </rPr>
      <t>Micro quiz due</t>
    </r>
  </si>
  <si>
    <t>Lab Plant and Animal cells</t>
  </si>
  <si>
    <t>Lab:Cell Respiration&amp;Fermentation</t>
  </si>
  <si>
    <t>Lab: Membranes*</t>
  </si>
  <si>
    <t>Lab: Membranes/properties of water</t>
  </si>
  <si>
    <t>Lec Ch 13 Meiosis</t>
  </si>
  <si>
    <t>Lab Genetics</t>
  </si>
  <si>
    <t>Lab: Genetics Prob set disc</t>
  </si>
  <si>
    <t>Lec Ch16 DNA</t>
  </si>
  <si>
    <t>Lab : Introduction to Immune</t>
  </si>
  <si>
    <t>Lab: DNA &amp;protein synthesis</t>
  </si>
  <si>
    <t>Lab Pipetting</t>
  </si>
  <si>
    <t>Lab: PCR*</t>
  </si>
  <si>
    <t>Lab Antibodies &amp; Elisa*</t>
  </si>
  <si>
    <t>Lab:Reproduction</t>
  </si>
  <si>
    <t xml:space="preserve"> Scientist spotlight # 4</t>
  </si>
  <si>
    <t>Lab Biotech Ethics</t>
  </si>
  <si>
    <t>Review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</si>
</sst>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/d"/>
    <numFmt numFmtId="165" formatCode="mmm\ d"/>
  </numFmts>
  <fonts count="7">
    <font>
      <sz val="10"/>
      <name val="Geneva"/>
    </font>
    <font>
      <sz val="10"/>
      <name val="Times New Roman"/>
      <family val="1"/>
    </font>
    <font>
      <sz val="8"/>
      <name val="Times New Roman"/>
      <family val="1"/>
    </font>
    <font>
      <b/>
      <sz val="10"/>
      <name val="Times New Roman"/>
      <family val="1"/>
    </font>
    <font>
      <b/>
      <sz val="8"/>
      <name val="Times New Roman"/>
      <family val="1"/>
    </font>
    <font>
      <sz val="8"/>
      <color indexed="10"/>
      <name val="Times New Roman"/>
      <family val="1"/>
    </font>
    <font>
      <sz val="9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165" fontId="1" fillId="0" borderId="1" xfId="0" applyNumberFormat="1" applyFont="1" applyBorder="1" applyAlignment="1">
      <alignment horizontal="left"/>
    </xf>
    <xf numFmtId="165" fontId="1" fillId="0" borderId="0" xfId="0" applyNumberFormat="1" applyFont="1"/>
    <xf numFmtId="164" fontId="1" fillId="0" borderId="2" xfId="0" applyNumberFormat="1" applyFont="1" applyBorder="1" applyAlignment="1">
      <alignment horizontal="left"/>
    </xf>
    <xf numFmtId="164" fontId="1" fillId="0" borderId="3" xfId="0" applyNumberFormat="1" applyFont="1" applyBorder="1" applyAlignment="1">
      <alignment horizontal="left"/>
    </xf>
    <xf numFmtId="165" fontId="1" fillId="0" borderId="2" xfId="0" applyNumberFormat="1" applyFont="1" applyBorder="1" applyAlignment="1">
      <alignment horizontal="left"/>
    </xf>
    <xf numFmtId="164" fontId="1" fillId="0" borderId="2" xfId="0" applyNumberFormat="1" applyFont="1" applyBorder="1"/>
    <xf numFmtId="164" fontId="1" fillId="0" borderId="4" xfId="0" applyNumberFormat="1" applyFont="1" applyBorder="1"/>
    <xf numFmtId="164" fontId="1" fillId="0" borderId="0" xfId="0" applyNumberFormat="1" applyFont="1" applyBorder="1" applyAlignment="1">
      <alignment horizontal="left"/>
    </xf>
    <xf numFmtId="164" fontId="2" fillId="0" borderId="2" xfId="0" applyNumberFormat="1" applyFont="1" applyBorder="1" applyAlignment="1">
      <alignment horizontal="left"/>
    </xf>
    <xf numFmtId="164" fontId="2" fillId="0" borderId="3" xfId="0" applyNumberFormat="1" applyFont="1" applyBorder="1"/>
    <xf numFmtId="164" fontId="2" fillId="0" borderId="3" xfId="0" applyNumberFormat="1" applyFont="1" applyBorder="1" applyAlignment="1">
      <alignment horizontal="left"/>
    </xf>
    <xf numFmtId="0" fontId="2" fillId="0" borderId="0" xfId="0" applyFont="1"/>
    <xf numFmtId="0" fontId="2" fillId="0" borderId="0" xfId="0" applyFont="1" applyBorder="1" applyAlignment="1">
      <alignment horizontal="left"/>
    </xf>
    <xf numFmtId="164" fontId="2" fillId="0" borderId="2" xfId="0" applyNumberFormat="1" applyFont="1" applyBorder="1"/>
    <xf numFmtId="0" fontId="2" fillId="0" borderId="0" xfId="0" applyFont="1" applyAlignment="1">
      <alignment horizontal="center"/>
    </xf>
    <xf numFmtId="165" fontId="2" fillId="0" borderId="5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165" fontId="2" fillId="0" borderId="0" xfId="0" applyNumberFormat="1" applyFont="1"/>
    <xf numFmtId="164" fontId="4" fillId="0" borderId="2" xfId="0" applyNumberFormat="1" applyFont="1" applyBorder="1" applyAlignment="1">
      <alignment horizontal="left"/>
    </xf>
    <xf numFmtId="0" fontId="5" fillId="0" borderId="5" xfId="0" applyFont="1" applyBorder="1" applyAlignment="1">
      <alignment horizontal="right"/>
    </xf>
    <xf numFmtId="164" fontId="5" fillId="0" borderId="3" xfId="0" applyNumberFormat="1" applyFont="1" applyBorder="1" applyAlignment="1">
      <alignment horizontal="right"/>
    </xf>
    <xf numFmtId="0" fontId="2" fillId="0" borderId="4" xfId="0" applyFont="1" applyBorder="1"/>
    <xf numFmtId="164" fontId="4" fillId="0" borderId="3" xfId="0" applyNumberFormat="1" applyFont="1" applyBorder="1"/>
    <xf numFmtId="164" fontId="2" fillId="0" borderId="3" xfId="0" applyNumberFormat="1" applyFont="1" applyBorder="1" applyAlignment="1">
      <alignment horizontal="left"/>
    </xf>
    <xf numFmtId="164" fontId="2" fillId="0" borderId="2" xfId="0" applyNumberFormat="1" applyFont="1" applyBorder="1" applyAlignment="1">
      <alignment horizontal="left" wrapText="1"/>
    </xf>
    <xf numFmtId="164" fontId="3" fillId="0" borderId="3" xfId="0" applyNumberFormat="1" applyFont="1" applyBorder="1" applyAlignment="1">
      <alignment horizontal="left"/>
    </xf>
    <xf numFmtId="164" fontId="4" fillId="0" borderId="3" xfId="0" applyNumberFormat="1" applyFont="1" applyBorder="1" applyAlignment="1">
      <alignment horizontal="left"/>
    </xf>
    <xf numFmtId="164" fontId="3" fillId="0" borderId="2" xfId="0" applyNumberFormat="1" applyFont="1" applyBorder="1" applyAlignment="1">
      <alignment horizontal="left"/>
    </xf>
    <xf numFmtId="164" fontId="2" fillId="2" borderId="3" xfId="0" applyNumberFormat="1" applyFont="1" applyFill="1" applyBorder="1" applyAlignment="1">
      <alignment horizontal="left"/>
    </xf>
    <xf numFmtId="164" fontId="1" fillId="2" borderId="3" xfId="0" applyNumberFormat="1" applyFont="1" applyFill="1" applyBorder="1" applyAlignment="1">
      <alignment horizontal="left"/>
    </xf>
    <xf numFmtId="0" fontId="3" fillId="0" borderId="4" xfId="0" applyFont="1" applyBorder="1"/>
    <xf numFmtId="164" fontId="2" fillId="4" borderId="2" xfId="0" applyNumberFormat="1" applyFont="1" applyFill="1" applyBorder="1" applyAlignment="1">
      <alignment horizontal="left"/>
    </xf>
    <xf numFmtId="164" fontId="2" fillId="5" borderId="2" xfId="0" applyNumberFormat="1" applyFont="1" applyFill="1" applyBorder="1" applyAlignment="1">
      <alignment horizontal="left"/>
    </xf>
    <xf numFmtId="164" fontId="1" fillId="5" borderId="3" xfId="0" applyNumberFormat="1" applyFont="1" applyFill="1" applyBorder="1" applyAlignment="1">
      <alignment horizontal="left"/>
    </xf>
    <xf numFmtId="164" fontId="4" fillId="3" borderId="3" xfId="0" applyNumberFormat="1" applyFont="1" applyFill="1" applyBorder="1" applyAlignment="1">
      <alignment horizontal="left"/>
    </xf>
    <xf numFmtId="164" fontId="2" fillId="4" borderId="3" xfId="0" applyNumberFormat="1" applyFont="1" applyFill="1" applyBorder="1" applyAlignment="1">
      <alignment horizontal="left"/>
    </xf>
    <xf numFmtId="164" fontId="2" fillId="5" borderId="3" xfId="0" applyNumberFormat="1" applyFont="1" applyFill="1" applyBorder="1" applyAlignment="1">
      <alignment horizontal="left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164" fontId="3" fillId="4" borderId="3" xfId="0" applyNumberFormat="1" applyFont="1" applyFill="1" applyBorder="1" applyAlignment="1">
      <alignment horizontal="left"/>
    </xf>
    <xf numFmtId="164" fontId="1" fillId="4" borderId="3" xfId="0" applyNumberFormat="1" applyFont="1" applyFill="1" applyBorder="1" applyAlignment="1">
      <alignment horizontal="left"/>
    </xf>
    <xf numFmtId="164" fontId="4" fillId="4" borderId="3" xfId="0" applyNumberFormat="1" applyFont="1" applyFill="1" applyBorder="1" applyAlignment="1">
      <alignment horizontal="left"/>
    </xf>
    <xf numFmtId="164" fontId="6" fillId="2" borderId="3" xfId="0" applyNumberFormat="1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2:R61"/>
  <sheetViews>
    <sheetView showGridLines="0" tabSelected="1" view="pageLayout" topLeftCell="A34" zoomScaleNormal="100" workbookViewId="0">
      <selection activeCell="D44" sqref="D44"/>
    </sheetView>
  </sheetViews>
  <sheetFormatPr defaultColWidth="10.7265625" defaultRowHeight="13"/>
  <cols>
    <col min="1" max="1" width="2.54296875" style="17" customWidth="1"/>
    <col min="2" max="2" width="25" style="2" customWidth="1"/>
    <col min="3" max="3" width="16.54296875" style="2" customWidth="1"/>
    <col min="4" max="4" width="23.54296875" style="2" customWidth="1"/>
    <col min="5" max="5" width="8.1796875" style="2" customWidth="1"/>
    <col min="6" max="6" width="9.7265625" style="2" customWidth="1"/>
    <col min="7" max="7" width="16.26953125" style="2" customWidth="1"/>
    <col min="8" max="8" width="2.7265625" style="14" customWidth="1"/>
    <col min="9" max="16384" width="10.7265625" style="2"/>
  </cols>
  <sheetData>
    <row r="2" spans="1:18">
      <c r="B2" s="1" t="s">
        <v>0</v>
      </c>
      <c r="C2" s="1" t="s">
        <v>1</v>
      </c>
      <c r="D2" s="1" t="s">
        <v>2</v>
      </c>
      <c r="E2" s="1" t="s">
        <v>3</v>
      </c>
      <c r="F2" s="1" t="s">
        <v>4</v>
      </c>
      <c r="G2" s="1" t="s">
        <v>5</v>
      </c>
    </row>
    <row r="3" spans="1:18" s="4" customFormat="1" ht="11.25" customHeight="1">
      <c r="A3" s="18"/>
      <c r="B3" s="3">
        <v>42598</v>
      </c>
      <c r="C3" s="3">
        <f>B3+1</f>
        <v>42599</v>
      </c>
      <c r="D3" s="3">
        <f>C3+1</f>
        <v>42600</v>
      </c>
      <c r="E3" s="3">
        <f>D3+1</f>
        <v>42601</v>
      </c>
      <c r="F3" s="3">
        <f>E3+1</f>
        <v>42602</v>
      </c>
      <c r="G3" s="3">
        <f>F3+1</f>
        <v>42603</v>
      </c>
      <c r="H3" s="21"/>
      <c r="I3" s="2"/>
    </row>
    <row r="4" spans="1:18" ht="10.5" customHeight="1">
      <c r="A4" s="19"/>
      <c r="B4" s="11">
        <v>42227</v>
      </c>
      <c r="C4" s="11"/>
      <c r="D4" s="11"/>
      <c r="E4" s="11"/>
      <c r="F4" s="11"/>
      <c r="G4" s="23"/>
      <c r="R4" s="4"/>
    </row>
    <row r="5" spans="1:18" ht="10.5" customHeight="1">
      <c r="A5" s="19"/>
      <c r="B5" s="26"/>
      <c r="C5" s="12"/>
      <c r="D5" s="12" t="s">
        <v>14</v>
      </c>
      <c r="E5" s="12" t="s">
        <v>14</v>
      </c>
      <c r="F5" s="12" t="s">
        <v>14</v>
      </c>
      <c r="G5" s="24"/>
    </row>
    <row r="6" spans="1:18" s="4" customFormat="1" ht="11.25" customHeight="1">
      <c r="A6" s="18"/>
      <c r="B6" s="7">
        <f>G3+2</f>
        <v>42605</v>
      </c>
      <c r="C6" s="7">
        <f>B6+1</f>
        <v>42606</v>
      </c>
      <c r="D6" s="7">
        <f>C6+1</f>
        <v>42607</v>
      </c>
      <c r="E6" s="7">
        <f>D6+1</f>
        <v>42608</v>
      </c>
      <c r="F6" s="7">
        <f>E6+1</f>
        <v>42609</v>
      </c>
      <c r="G6" s="7">
        <f>F6+1</f>
        <v>42610</v>
      </c>
      <c r="H6" s="21"/>
      <c r="I6" s="2"/>
      <c r="R6" s="2"/>
    </row>
    <row r="7" spans="1:18" ht="10.5" customHeight="1">
      <c r="A7" s="19">
        <v>1</v>
      </c>
      <c r="B7" s="28" t="s">
        <v>41</v>
      </c>
      <c r="C7" s="5"/>
      <c r="D7" s="11" t="s">
        <v>61</v>
      </c>
      <c r="E7" s="5"/>
      <c r="F7" s="5"/>
      <c r="G7" s="5"/>
      <c r="H7" s="14">
        <v>17</v>
      </c>
      <c r="R7" s="4"/>
    </row>
    <row r="8" spans="1:18" ht="10.5" customHeight="1">
      <c r="A8" s="19"/>
      <c r="B8" s="34" t="s">
        <v>22</v>
      </c>
      <c r="C8" s="40" t="s">
        <v>42</v>
      </c>
      <c r="D8" s="6" t="s">
        <v>40</v>
      </c>
      <c r="E8" s="6"/>
      <c r="F8" s="39"/>
      <c r="G8" s="13"/>
    </row>
    <row r="9" spans="1:18" s="4" customFormat="1" ht="11.25" customHeight="1">
      <c r="A9" s="18"/>
      <c r="B9" s="7">
        <f>G6+2</f>
        <v>42612</v>
      </c>
      <c r="C9" s="7">
        <f>B9+1</f>
        <v>42613</v>
      </c>
      <c r="D9" s="7">
        <f>C9+1</f>
        <v>42614</v>
      </c>
      <c r="E9" s="7">
        <f>D9+1</f>
        <v>42615</v>
      </c>
      <c r="F9" s="7">
        <f>E9+1</f>
        <v>42616</v>
      </c>
      <c r="G9" s="7">
        <f>F9+1</f>
        <v>42617</v>
      </c>
      <c r="H9" s="21"/>
      <c r="I9" s="2"/>
      <c r="R9" s="2"/>
    </row>
    <row r="10" spans="1:18" ht="10.5" customHeight="1">
      <c r="A10" s="19">
        <f>A7+1</f>
        <v>2</v>
      </c>
      <c r="B10" s="11" t="s">
        <v>60</v>
      </c>
      <c r="C10" s="11"/>
      <c r="D10" s="11" t="s">
        <v>59</v>
      </c>
      <c r="E10" s="11"/>
      <c r="F10" s="35"/>
      <c r="G10" s="22" t="s">
        <v>20</v>
      </c>
      <c r="H10" s="14">
        <f>H7-1</f>
        <v>16</v>
      </c>
      <c r="R10" s="4"/>
    </row>
    <row r="11" spans="1:18" ht="10.5" customHeight="1">
      <c r="A11" s="19"/>
      <c r="B11" s="39" t="s">
        <v>43</v>
      </c>
      <c r="C11" s="13"/>
      <c r="D11" s="32" t="s">
        <v>58</v>
      </c>
      <c r="E11" s="13"/>
      <c r="F11" s="43"/>
      <c r="G11" s="27" t="s">
        <v>21</v>
      </c>
    </row>
    <row r="12" spans="1:18" s="4" customFormat="1" ht="11.25" customHeight="1">
      <c r="A12" s="18"/>
      <c r="B12" s="3">
        <f>G9+2</f>
        <v>42619</v>
      </c>
      <c r="C12" s="7">
        <f>B12+1</f>
        <v>42620</v>
      </c>
      <c r="D12" s="7">
        <f>C12+1</f>
        <v>42621</v>
      </c>
      <c r="E12" s="7">
        <f>D12+1</f>
        <v>42622</v>
      </c>
      <c r="F12" s="7">
        <f>E12+1</f>
        <v>42623</v>
      </c>
      <c r="G12" s="7">
        <f>F12+1</f>
        <v>42624</v>
      </c>
      <c r="H12" s="21"/>
      <c r="I12" s="2"/>
      <c r="R12" s="2"/>
    </row>
    <row r="13" spans="1:18" ht="10.5" customHeight="1">
      <c r="A13" s="19">
        <f>A10+1</f>
        <v>3</v>
      </c>
      <c r="B13" s="11"/>
      <c r="C13" s="11"/>
      <c r="D13" s="11" t="s">
        <v>62</v>
      </c>
      <c r="E13" s="11"/>
      <c r="F13" s="35"/>
      <c r="G13" s="11"/>
      <c r="H13" s="14">
        <f>H10-1</f>
        <v>15</v>
      </c>
      <c r="R13" s="4"/>
    </row>
    <row r="14" spans="1:18" ht="10.5" customHeight="1">
      <c r="A14" s="19"/>
      <c r="B14" s="13" t="s">
        <v>13</v>
      </c>
      <c r="C14" s="36" t="s">
        <v>54</v>
      </c>
      <c r="D14" s="32" t="s">
        <v>65</v>
      </c>
      <c r="E14" s="13"/>
      <c r="F14" s="27" t="s">
        <v>18</v>
      </c>
      <c r="G14" s="13"/>
    </row>
    <row r="15" spans="1:18" s="4" customFormat="1" ht="11.25" customHeight="1">
      <c r="A15" s="18"/>
      <c r="B15" s="7">
        <f>G12+2</f>
        <v>42626</v>
      </c>
      <c r="C15" s="7">
        <f>B15+1</f>
        <v>42627</v>
      </c>
      <c r="D15" s="7">
        <f>C15+1</f>
        <v>42628</v>
      </c>
      <c r="E15" s="7">
        <f>D15+1</f>
        <v>42629</v>
      </c>
      <c r="F15" s="7">
        <f>E15+1</f>
        <v>42630</v>
      </c>
      <c r="G15" s="7">
        <f>F15+1</f>
        <v>42631</v>
      </c>
      <c r="H15" s="21"/>
      <c r="I15" s="2"/>
      <c r="R15" s="2"/>
    </row>
    <row r="16" spans="1:18" ht="10.5" customHeight="1">
      <c r="A16" s="19">
        <f>A13+1</f>
        <v>4</v>
      </c>
      <c r="B16" s="5" t="s">
        <v>64</v>
      </c>
      <c r="C16" s="5"/>
      <c r="D16" s="5" t="s">
        <v>44</v>
      </c>
      <c r="E16" s="5"/>
      <c r="F16" s="5"/>
      <c r="G16" s="5"/>
      <c r="H16" s="14">
        <f>H13-1</f>
        <v>14</v>
      </c>
      <c r="R16" s="4"/>
    </row>
    <row r="17" spans="1:18" ht="10.5" customHeight="1">
      <c r="A17" s="19"/>
      <c r="B17" s="39" t="s">
        <v>63</v>
      </c>
      <c r="C17" s="36" t="s">
        <v>54</v>
      </c>
      <c r="D17" s="29" t="s">
        <v>23</v>
      </c>
      <c r="E17" s="6"/>
      <c r="F17" s="29"/>
      <c r="G17" s="13"/>
    </row>
    <row r="18" spans="1:18" s="4" customFormat="1" ht="11.25" customHeight="1">
      <c r="A18" s="18"/>
      <c r="B18" s="7">
        <f>G15+2</f>
        <v>42633</v>
      </c>
      <c r="C18" s="7">
        <f>B18+1</f>
        <v>42634</v>
      </c>
      <c r="D18" s="7">
        <f>C18+1</f>
        <v>42635</v>
      </c>
      <c r="E18" s="7">
        <f>D18+1</f>
        <v>42636</v>
      </c>
      <c r="F18" s="7">
        <f>E18+1</f>
        <v>42637</v>
      </c>
      <c r="G18" s="7">
        <f>F18+1</f>
        <v>42638</v>
      </c>
      <c r="H18" s="21"/>
      <c r="R18" s="2"/>
    </row>
    <row r="19" spans="1:18" ht="10.5" customHeight="1">
      <c r="A19" s="19">
        <f>A16+1</f>
        <v>5</v>
      </c>
      <c r="B19" s="5" t="s">
        <v>47</v>
      </c>
      <c r="C19" s="8"/>
      <c r="D19" s="5" t="s">
        <v>48</v>
      </c>
      <c r="E19" s="5"/>
      <c r="F19" s="5"/>
      <c r="G19" s="5"/>
      <c r="H19" s="14">
        <f>H16-1</f>
        <v>13</v>
      </c>
      <c r="R19" s="4"/>
    </row>
    <row r="20" spans="1:18" ht="10.5" customHeight="1">
      <c r="A20" s="19"/>
      <c r="B20" s="6" t="s">
        <v>68</v>
      </c>
      <c r="C20" s="6"/>
      <c r="D20" s="6" t="s">
        <v>69</v>
      </c>
      <c r="E20" s="6"/>
      <c r="F20" s="29"/>
      <c r="G20" s="6"/>
    </row>
    <row r="21" spans="1:18" s="4" customFormat="1" ht="11.25" customHeight="1">
      <c r="A21" s="18"/>
      <c r="B21" s="7">
        <f>G18+2</f>
        <v>42640</v>
      </c>
      <c r="C21" s="7">
        <f>B21+1</f>
        <v>42641</v>
      </c>
      <c r="D21" s="7">
        <f>C21+1</f>
        <v>42642</v>
      </c>
      <c r="E21" s="7">
        <f>D21+1</f>
        <v>42643</v>
      </c>
      <c r="F21" s="7">
        <f>E21+1</f>
        <v>42644</v>
      </c>
      <c r="G21" s="7">
        <f>F21+1</f>
        <v>42645</v>
      </c>
      <c r="H21" s="21"/>
      <c r="R21" s="2"/>
    </row>
    <row r="22" spans="1:18" ht="10.5" customHeight="1">
      <c r="A22" s="19">
        <f>A19+1</f>
        <v>6</v>
      </c>
      <c r="B22" s="5" t="s">
        <v>55</v>
      </c>
      <c r="C22" s="5"/>
      <c r="D22" s="5" t="s">
        <v>49</v>
      </c>
      <c r="E22" s="5"/>
      <c r="F22" s="36" t="s">
        <v>54</v>
      </c>
      <c r="G22" s="5"/>
      <c r="H22" s="14">
        <f>H19-1</f>
        <v>12</v>
      </c>
      <c r="R22" s="4"/>
    </row>
    <row r="23" spans="1:18" ht="10.5" customHeight="1">
      <c r="A23" s="19"/>
      <c r="B23" s="33" t="s">
        <v>71</v>
      </c>
      <c r="C23" s="6"/>
      <c r="D23" s="46" t="s">
        <v>72</v>
      </c>
      <c r="E23" s="6"/>
      <c r="F23" s="6"/>
      <c r="G23" s="6"/>
    </row>
    <row r="24" spans="1:18" s="4" customFormat="1" ht="11.25" customHeight="1">
      <c r="A24" s="18"/>
      <c r="B24" s="7">
        <f>G21+2</f>
        <v>42647</v>
      </c>
      <c r="C24" s="7">
        <f>B24+1</f>
        <v>42648</v>
      </c>
      <c r="D24" s="7">
        <f>C24+1</f>
        <v>42649</v>
      </c>
      <c r="E24" s="7">
        <f>D24+1</f>
        <v>42650</v>
      </c>
      <c r="F24" s="7">
        <f>E24+1</f>
        <v>42651</v>
      </c>
      <c r="G24" s="7">
        <f>F24+1</f>
        <v>42652</v>
      </c>
      <c r="H24" s="21"/>
      <c r="R24" s="2"/>
    </row>
    <row r="25" spans="1:18" ht="10.5" customHeight="1">
      <c r="A25" s="19">
        <f>A22+1</f>
        <v>7</v>
      </c>
      <c r="B25" s="5" t="s">
        <v>34</v>
      </c>
      <c r="C25" s="5"/>
      <c r="D25" s="5" t="s">
        <v>35</v>
      </c>
      <c r="E25" s="5"/>
      <c r="F25" s="31"/>
      <c r="G25" s="5"/>
      <c r="H25" s="14">
        <f>H22-1</f>
        <v>11</v>
      </c>
      <c r="R25" s="4"/>
    </row>
    <row r="26" spans="1:18" ht="10.5" customHeight="1">
      <c r="A26" s="19"/>
      <c r="B26" s="6" t="s">
        <v>70</v>
      </c>
      <c r="C26" s="6"/>
      <c r="D26" s="9" t="s">
        <v>24</v>
      </c>
      <c r="E26" s="6"/>
      <c r="F26" s="13"/>
      <c r="G26" s="6"/>
    </row>
    <row r="27" spans="1:18" s="4" customFormat="1" ht="11.25" customHeight="1">
      <c r="A27" s="18"/>
      <c r="B27" s="7">
        <f>G24+2</f>
        <v>42654</v>
      </c>
      <c r="C27" s="7">
        <f>B27+1</f>
        <v>42655</v>
      </c>
      <c r="D27" s="7">
        <f>C27+1</f>
        <v>42656</v>
      </c>
      <c r="E27" s="7">
        <f>D27+1</f>
        <v>42657</v>
      </c>
      <c r="F27" s="7">
        <f>E27+1</f>
        <v>42658</v>
      </c>
      <c r="G27" s="7">
        <f>F27+1</f>
        <v>42659</v>
      </c>
      <c r="H27" s="21"/>
      <c r="R27" s="2"/>
    </row>
    <row r="28" spans="1:18" ht="10.5" customHeight="1">
      <c r="A28" s="19">
        <f>A25+1</f>
        <v>8</v>
      </c>
      <c r="B28" s="5" t="s">
        <v>36</v>
      </c>
      <c r="C28" s="5"/>
      <c r="D28" s="5" t="s">
        <v>46</v>
      </c>
      <c r="E28" s="5"/>
      <c r="F28" s="5"/>
      <c r="G28" s="5"/>
      <c r="H28" s="14">
        <f>H25-1</f>
        <v>10</v>
      </c>
      <c r="R28" s="4"/>
    </row>
    <row r="29" spans="1:18" ht="10.5" customHeight="1">
      <c r="A29" s="19"/>
      <c r="B29" s="6" t="s">
        <v>25</v>
      </c>
      <c r="C29" s="36" t="s">
        <v>54</v>
      </c>
      <c r="D29" s="29" t="s">
        <v>50</v>
      </c>
      <c r="E29" s="6"/>
      <c r="F29" s="29"/>
      <c r="G29" s="6"/>
    </row>
    <row r="30" spans="1:18" s="4" customFormat="1" ht="11.25" customHeight="1">
      <c r="A30" s="18"/>
      <c r="B30" s="7">
        <f>G27+2</f>
        <v>42661</v>
      </c>
      <c r="C30" s="7">
        <f>B30+1</f>
        <v>42662</v>
      </c>
      <c r="D30" s="7">
        <f>C30+1</f>
        <v>42663</v>
      </c>
      <c r="E30" s="7">
        <f>D30+1</f>
        <v>42664</v>
      </c>
      <c r="F30" s="7">
        <f>E30+1</f>
        <v>42665</v>
      </c>
      <c r="G30" s="7">
        <f>F30+1</f>
        <v>42666</v>
      </c>
      <c r="H30" s="21"/>
      <c r="R30" s="2"/>
    </row>
    <row r="31" spans="1:18" ht="10.5" customHeight="1">
      <c r="A31" s="19">
        <f>A28+1</f>
        <v>9</v>
      </c>
      <c r="B31" s="5" t="s">
        <v>73</v>
      </c>
      <c r="C31" s="11"/>
      <c r="D31" s="5" t="s">
        <v>37</v>
      </c>
      <c r="E31" s="11"/>
      <c r="F31" s="16"/>
      <c r="G31" s="11"/>
      <c r="H31" s="14">
        <f>H28-1</f>
        <v>9</v>
      </c>
      <c r="R31" s="4"/>
    </row>
    <row r="32" spans="1:18" ht="10.5" customHeight="1">
      <c r="A32" s="19"/>
      <c r="B32" s="6" t="s">
        <v>26</v>
      </c>
      <c r="C32" s="12"/>
      <c r="D32" s="6" t="s">
        <v>74</v>
      </c>
      <c r="E32" s="13"/>
      <c r="F32" s="27" t="s">
        <v>15</v>
      </c>
      <c r="G32" s="13"/>
    </row>
    <row r="33" spans="1:18" s="4" customFormat="1" ht="11.25" customHeight="1">
      <c r="A33" s="18"/>
      <c r="B33" s="7">
        <f>G30+2</f>
        <v>42668</v>
      </c>
      <c r="C33" s="7">
        <f>B33+1</f>
        <v>42669</v>
      </c>
      <c r="D33" s="7">
        <f>C33+1</f>
        <v>42670</v>
      </c>
      <c r="E33" s="7">
        <f>D33+1</f>
        <v>42671</v>
      </c>
      <c r="F33" s="7">
        <f>E33+1</f>
        <v>42672</v>
      </c>
      <c r="G33" s="7">
        <f>F33+1</f>
        <v>42673</v>
      </c>
      <c r="H33" s="21"/>
      <c r="R33" s="2"/>
    </row>
    <row r="34" spans="1:18" ht="10.5" customHeight="1">
      <c r="A34" s="19">
        <f>A31+1</f>
        <v>10</v>
      </c>
      <c r="B34" s="11" t="s">
        <v>51</v>
      </c>
      <c r="C34" s="5"/>
      <c r="D34" s="11" t="s">
        <v>76</v>
      </c>
      <c r="E34" s="5"/>
      <c r="F34" s="35"/>
      <c r="G34" s="5"/>
      <c r="H34" s="14">
        <f>H31-1</f>
        <v>8</v>
      </c>
      <c r="R34" s="4"/>
    </row>
    <row r="35" spans="1:18" ht="10.5" customHeight="1">
      <c r="A35" s="19"/>
      <c r="B35" s="37" t="s">
        <v>75</v>
      </c>
      <c r="C35" s="6"/>
      <c r="D35" s="44" t="s">
        <v>78</v>
      </c>
      <c r="E35" s="6"/>
      <c r="F35" s="13"/>
      <c r="G35" s="6"/>
    </row>
    <row r="36" spans="1:18" s="4" customFormat="1" ht="11.25" customHeight="1">
      <c r="A36" s="18"/>
      <c r="B36" s="7">
        <f>G33+2</f>
        <v>42675</v>
      </c>
      <c r="C36" s="7">
        <f>B36+1</f>
        <v>42676</v>
      </c>
      <c r="D36" s="7">
        <f>C36+1</f>
        <v>42677</v>
      </c>
      <c r="E36" s="7">
        <f>D36+1</f>
        <v>42678</v>
      </c>
      <c r="F36" s="7">
        <f>E36+1</f>
        <v>42679</v>
      </c>
      <c r="G36" s="7">
        <f>F36+1</f>
        <v>42680</v>
      </c>
      <c r="H36" s="21"/>
      <c r="R36" s="2"/>
    </row>
    <row r="37" spans="1:18" ht="10.5" customHeight="1">
      <c r="A37" s="19">
        <f>A34+1</f>
        <v>11</v>
      </c>
      <c r="B37" s="11" t="s">
        <v>56</v>
      </c>
      <c r="C37" s="5"/>
      <c r="D37" s="11" t="s">
        <v>56</v>
      </c>
      <c r="E37" s="5"/>
      <c r="F37" s="31"/>
      <c r="G37" s="5"/>
      <c r="H37" s="14">
        <f>H34-1</f>
        <v>7</v>
      </c>
      <c r="R37" s="4"/>
    </row>
    <row r="38" spans="1:18" ht="10.5" customHeight="1">
      <c r="A38" s="19"/>
      <c r="B38" s="33" t="s">
        <v>79</v>
      </c>
      <c r="C38" s="6"/>
      <c r="D38" s="33" t="s">
        <v>80</v>
      </c>
      <c r="E38" s="6"/>
      <c r="F38" s="30"/>
      <c r="G38" s="6"/>
    </row>
    <row r="39" spans="1:18" s="4" customFormat="1" ht="11.25" customHeight="1">
      <c r="A39" s="18"/>
      <c r="B39" s="7">
        <f>G36+2</f>
        <v>42682</v>
      </c>
      <c r="C39" s="7">
        <f>B39+1</f>
        <v>42683</v>
      </c>
      <c r="D39" s="7">
        <f>C39+1</f>
        <v>42684</v>
      </c>
      <c r="E39" s="7">
        <f>D39+1</f>
        <v>42685</v>
      </c>
      <c r="F39" s="7">
        <f>E39+1</f>
        <v>42686</v>
      </c>
      <c r="G39" s="7">
        <f>F39+1</f>
        <v>42687</v>
      </c>
      <c r="H39" s="21"/>
      <c r="I39" s="2"/>
      <c r="R39" s="2"/>
    </row>
    <row r="40" spans="1:18" ht="10.5" customHeight="1">
      <c r="A40" s="19">
        <f>A37+1</f>
        <v>12</v>
      </c>
      <c r="B40" s="11" t="s">
        <v>27</v>
      </c>
      <c r="C40" s="11"/>
      <c r="D40" s="11"/>
      <c r="E40" s="11"/>
      <c r="F40" s="5" t="s">
        <v>45</v>
      </c>
      <c r="G40" s="22"/>
      <c r="H40" s="14">
        <f>H37-1</f>
        <v>6</v>
      </c>
      <c r="R40" s="4"/>
    </row>
    <row r="41" spans="1:18" ht="10.5" customHeight="1">
      <c r="A41" s="19"/>
      <c r="B41" s="30" t="s">
        <v>53</v>
      </c>
      <c r="C41" s="36" t="s">
        <v>54</v>
      </c>
      <c r="D41" s="13" t="s">
        <v>39</v>
      </c>
      <c r="E41" s="13"/>
      <c r="F41" s="29" t="s">
        <v>28</v>
      </c>
      <c r="G41" s="13"/>
    </row>
    <row r="42" spans="1:18" s="4" customFormat="1" ht="11.25" customHeight="1">
      <c r="A42" s="18"/>
      <c r="B42" s="7">
        <f>G39+2</f>
        <v>42689</v>
      </c>
      <c r="C42" s="7">
        <f>B42+1</f>
        <v>42690</v>
      </c>
      <c r="D42" s="7">
        <f>C42+1</f>
        <v>42691</v>
      </c>
      <c r="E42" s="7">
        <f>D42+1</f>
        <v>42692</v>
      </c>
      <c r="F42" s="7">
        <f>E42+1</f>
        <v>42693</v>
      </c>
      <c r="G42" s="7">
        <f>F42+1</f>
        <v>42694</v>
      </c>
      <c r="H42" s="21"/>
      <c r="I42" s="2"/>
      <c r="R42" s="2"/>
    </row>
    <row r="43" spans="1:18" ht="10.5" customHeight="1">
      <c r="A43" s="19">
        <f>A40+1</f>
        <v>13</v>
      </c>
      <c r="B43" s="11" t="s">
        <v>57</v>
      </c>
      <c r="C43" s="11"/>
      <c r="D43" s="11" t="s">
        <v>29</v>
      </c>
      <c r="E43" s="11"/>
      <c r="F43" s="11" t="s">
        <v>7</v>
      </c>
      <c r="G43" s="11"/>
      <c r="H43" s="14">
        <f>H40-1</f>
        <v>5</v>
      </c>
      <c r="R43" s="4"/>
    </row>
    <row r="44" spans="1:18" ht="10.5" customHeight="1">
      <c r="A44" s="19"/>
      <c r="B44" s="32" t="s">
        <v>77</v>
      </c>
      <c r="C44" s="13"/>
      <c r="D44" s="32" t="s">
        <v>81</v>
      </c>
      <c r="E44" s="13"/>
      <c r="F44" s="13" t="s">
        <v>16</v>
      </c>
      <c r="G44" s="13"/>
    </row>
    <row r="45" spans="1:18" s="4" customFormat="1" ht="11.25" customHeight="1">
      <c r="A45" s="18"/>
      <c r="B45" s="7">
        <f>G42+2</f>
        <v>42696</v>
      </c>
      <c r="C45" s="7">
        <f>B45+1</f>
        <v>42697</v>
      </c>
      <c r="D45" s="7">
        <f>C45+1</f>
        <v>42698</v>
      </c>
      <c r="E45" s="7">
        <f>D45+1</f>
        <v>42699</v>
      </c>
      <c r="F45" s="7">
        <f>E45+1</f>
        <v>42700</v>
      </c>
      <c r="G45" s="7">
        <f>F45+1</f>
        <v>42701</v>
      </c>
      <c r="H45" s="21"/>
      <c r="I45" s="2"/>
      <c r="R45" s="2"/>
    </row>
    <row r="46" spans="1:18" ht="10.5" customHeight="1">
      <c r="A46" s="19">
        <f>A43+1</f>
        <v>14</v>
      </c>
      <c r="B46" s="11" t="s">
        <v>30</v>
      </c>
      <c r="C46" s="5"/>
      <c r="D46" s="11" t="s">
        <v>30</v>
      </c>
      <c r="E46" s="11" t="s">
        <v>6</v>
      </c>
      <c r="F46" s="11" t="s">
        <v>6</v>
      </c>
      <c r="G46" s="11"/>
      <c r="H46" s="14">
        <f>H43-1</f>
        <v>4</v>
      </c>
      <c r="R46" s="4"/>
    </row>
    <row r="47" spans="1:18" ht="10.5" customHeight="1">
      <c r="A47" s="19"/>
      <c r="B47" s="6" t="s">
        <v>82</v>
      </c>
      <c r="C47" s="6"/>
      <c r="D47" s="36" t="s">
        <v>54</v>
      </c>
      <c r="E47" s="27" t="s">
        <v>8</v>
      </c>
      <c r="F47" s="27" t="s">
        <v>8</v>
      </c>
      <c r="G47" s="13"/>
    </row>
    <row r="48" spans="1:18" s="4" customFormat="1" ht="11.25" customHeight="1">
      <c r="A48" s="18"/>
      <c r="B48" s="7">
        <f>G45+2</f>
        <v>42703</v>
      </c>
      <c r="C48" s="7">
        <f>B48+1</f>
        <v>42704</v>
      </c>
      <c r="D48" s="7">
        <f>C48+1</f>
        <v>42705</v>
      </c>
      <c r="E48" s="7">
        <f>D48+1</f>
        <v>42706</v>
      </c>
      <c r="F48" s="7">
        <f>E48+1</f>
        <v>42707</v>
      </c>
      <c r="G48" s="7">
        <f>F48+1</f>
        <v>42708</v>
      </c>
      <c r="H48" s="21"/>
      <c r="I48" s="2"/>
      <c r="R48" s="2"/>
    </row>
    <row r="49" spans="1:18" ht="10.5" customHeight="1">
      <c r="A49" s="19">
        <f>A46+1</f>
        <v>15</v>
      </c>
      <c r="B49" s="5" t="s">
        <v>31</v>
      </c>
      <c r="C49" s="5"/>
      <c r="D49" s="5" t="s">
        <v>31</v>
      </c>
      <c r="E49" s="11"/>
      <c r="F49" s="11"/>
      <c r="G49" s="11"/>
      <c r="H49" s="14">
        <f>H46-1</f>
        <v>3</v>
      </c>
      <c r="R49" s="4"/>
    </row>
    <row r="50" spans="1:18" ht="10.5" customHeight="1">
      <c r="A50" s="19"/>
      <c r="B50" s="6" t="s">
        <v>32</v>
      </c>
      <c r="C50" s="6"/>
      <c r="D50" s="6" t="s">
        <v>84</v>
      </c>
      <c r="E50" s="27"/>
      <c r="F50" s="27"/>
      <c r="G50" s="27" t="s">
        <v>17</v>
      </c>
    </row>
    <row r="51" spans="1:18" s="4" customFormat="1" ht="11.25" customHeight="1">
      <c r="A51" s="18"/>
      <c r="B51" s="7">
        <f>G48+2</f>
        <v>42710</v>
      </c>
      <c r="C51" s="7">
        <f>B51+1</f>
        <v>42711</v>
      </c>
      <c r="D51" s="7">
        <f>C51+1</f>
        <v>42712</v>
      </c>
      <c r="E51" s="7">
        <f>D51+1</f>
        <v>42713</v>
      </c>
      <c r="F51" s="7">
        <f>E51+1</f>
        <v>42714</v>
      </c>
      <c r="G51" s="7">
        <f>F51+1</f>
        <v>42715</v>
      </c>
      <c r="H51" s="21"/>
      <c r="I51" s="2"/>
      <c r="R51" s="2"/>
    </row>
    <row r="52" spans="1:18" ht="10.5" customHeight="1">
      <c r="A52" s="19">
        <f>A49+1</f>
        <v>16</v>
      </c>
      <c r="B52" s="38" t="s">
        <v>52</v>
      </c>
      <c r="C52" s="11"/>
      <c r="D52" s="45" t="s">
        <v>83</v>
      </c>
      <c r="E52" s="14"/>
      <c r="F52" s="5"/>
      <c r="G52" s="11"/>
      <c r="H52" s="14">
        <f>H49-1</f>
        <v>2</v>
      </c>
      <c r="R52" s="4"/>
    </row>
    <row r="53" spans="1:18" ht="10.5" customHeight="1">
      <c r="A53" s="19"/>
      <c r="B53" s="6" t="s">
        <v>85</v>
      </c>
      <c r="C53" s="36" t="s">
        <v>54</v>
      </c>
      <c r="D53" s="30" t="s">
        <v>33</v>
      </c>
      <c r="E53" s="13"/>
      <c r="F53" s="30"/>
      <c r="G53" s="27" t="s">
        <v>19</v>
      </c>
    </row>
    <row r="54" spans="1:18" s="4" customFormat="1" ht="11.25" customHeight="1">
      <c r="A54" s="18"/>
      <c r="B54" s="7">
        <f>G51+2</f>
        <v>42717</v>
      </c>
      <c r="C54" s="7">
        <f>B54+1</f>
        <v>42718</v>
      </c>
      <c r="D54" s="7">
        <f>C54+1</f>
        <v>42719</v>
      </c>
      <c r="E54" s="7">
        <f>D54+1</f>
        <v>42720</v>
      </c>
      <c r="F54" s="7">
        <f>E54+1</f>
        <v>42721</v>
      </c>
      <c r="G54" s="7">
        <f>F54+1</f>
        <v>42722</v>
      </c>
      <c r="H54" s="21"/>
      <c r="I54" s="2"/>
      <c r="R54" s="2"/>
    </row>
    <row r="55" spans="1:18" ht="10.5" customHeight="1">
      <c r="A55" s="19">
        <f>A52+1</f>
        <v>17</v>
      </c>
      <c r="B55" s="22" t="s">
        <v>38</v>
      </c>
      <c r="C55" s="11"/>
      <c r="D55" s="11"/>
      <c r="E55" s="11"/>
      <c r="F55" s="11"/>
      <c r="G55" s="11"/>
      <c r="H55" s="14">
        <f>H52-1</f>
        <v>1</v>
      </c>
      <c r="R55" s="4"/>
    </row>
    <row r="56" spans="1:18" ht="10.5" customHeight="1">
      <c r="A56" s="19"/>
      <c r="B56" s="13" t="s">
        <v>9</v>
      </c>
      <c r="C56" s="13" t="s">
        <v>9</v>
      </c>
      <c r="D56" s="25" t="s">
        <v>9</v>
      </c>
      <c r="E56" s="13" t="s">
        <v>9</v>
      </c>
      <c r="F56" s="13" t="s">
        <v>9</v>
      </c>
      <c r="G56" s="13"/>
    </row>
    <row r="57" spans="1:18" s="4" customFormat="1" hidden="1">
      <c r="A57" s="18"/>
      <c r="B57" s="7" t="e">
        <f>#REF!+2</f>
        <v>#REF!</v>
      </c>
      <c r="C57" s="7" t="e">
        <f>B57+1</f>
        <v>#REF!</v>
      </c>
      <c r="D57" s="7" t="e">
        <f>C57+1</f>
        <v>#REF!</v>
      </c>
      <c r="E57" s="7" t="e">
        <f>D57+1</f>
        <v>#REF!</v>
      </c>
      <c r="F57" s="7" t="e">
        <f>E57+1</f>
        <v>#REF!</v>
      </c>
      <c r="G57" s="7" t="e">
        <f>F57+1</f>
        <v>#REF!</v>
      </c>
      <c r="H57" s="21"/>
      <c r="R57" s="2"/>
    </row>
    <row r="58" spans="1:18" hidden="1">
      <c r="A58" s="19" t="e">
        <f>#REF!+1</f>
        <v>#REF!</v>
      </c>
      <c r="B58" s="5" t="s">
        <v>6</v>
      </c>
      <c r="C58" s="5"/>
      <c r="D58" s="5"/>
      <c r="E58" s="5"/>
      <c r="F58" s="5" t="s">
        <v>10</v>
      </c>
      <c r="G58" s="5" t="s">
        <v>11</v>
      </c>
      <c r="R58" s="4"/>
    </row>
    <row r="59" spans="1:18" hidden="1">
      <c r="A59" s="19"/>
      <c r="B59" s="6" t="s">
        <v>12</v>
      </c>
      <c r="C59" s="6"/>
      <c r="D59" s="6"/>
      <c r="E59" s="6"/>
      <c r="F59" s="6"/>
      <c r="G59" s="6"/>
    </row>
    <row r="60" spans="1:18" ht="3" customHeight="1">
      <c r="A60" s="20"/>
      <c r="B60" s="10"/>
      <c r="C60" s="10"/>
      <c r="D60" s="10"/>
      <c r="E60" s="10"/>
      <c r="F60" s="10"/>
      <c r="G60" s="10"/>
    </row>
    <row r="61" spans="1:18" ht="12" customHeight="1">
      <c r="B61" s="41" t="s">
        <v>66</v>
      </c>
      <c r="C61" s="42"/>
      <c r="D61" s="2" t="s">
        <v>67</v>
      </c>
      <c r="E61" s="15"/>
      <c r="F61" s="20"/>
      <c r="G61" s="20"/>
    </row>
  </sheetData>
  <mergeCells count="1">
    <mergeCell ref="B61:C61"/>
  </mergeCells>
  <phoneticPr fontId="0" type="noConversion"/>
  <pageMargins left="0.18" right="0.26" top="0.71" bottom="0.36" header="0.41" footer="0.5"/>
  <pageSetup orientation="portrait" r:id="rId1"/>
  <headerFooter alignWithMargins="0">
    <oddHeader>&amp;C&amp;"Times,Bold"&amp;14BIOL 1A FALL 2020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Fall</vt:lpstr>
    </vt:vector>
  </TitlesOfParts>
  <Company>Home Computer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Bill</dc:creator>
  <cp:lastModifiedBy>Leslie</cp:lastModifiedBy>
  <cp:lastPrinted>2018-05-09T15:58:49Z</cp:lastPrinted>
  <dcterms:created xsi:type="dcterms:W3CDTF">2006-07-27T21:21:14Z</dcterms:created>
  <dcterms:modified xsi:type="dcterms:W3CDTF">2020-08-14T17:44:02Z</dcterms:modified>
</cp:coreProperties>
</file>